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ГКПЗ ЕИС" sheetId="1" r:id="rId1"/>
  </sheets>
  <definedNames/>
  <calcPr fullCalcOnLoad="1"/>
</workbook>
</file>

<file path=xl/sharedStrings.xml><?xml version="1.0" encoding="utf-8"?>
<sst xmlns="http://schemas.openxmlformats.org/spreadsheetml/2006/main" count="1537" uniqueCount="388">
  <si>
    <t>План закупок товаров (работ, услуг)</t>
  </si>
  <si>
    <t>на 2018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</si>
  <si>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</si>
  <si>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</si>
  <si>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</si>
  <si>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</si>
  <si>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</si>
  <si>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</si>
  <si>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</si>
  <si>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</si>
  <si>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</si>
  <si>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</si>
  <si>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</si>
  <si>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</si>
  <si>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</si>
  <si>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</si>
  <si>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</si>
  <si>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</si>
  <si>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</si>
  <si>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</si>
  <si>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</si>
  <si>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</si>
  <si>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</si>
  <si>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</si>
  <si>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</si>
  <si>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</si>
  <si>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</si>
  <si>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</si>
  <si>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</si>
  <si>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</si>
  <si>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</si>
  <si>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</si>
  <si>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</si>
  <si>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</si>
  <si>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</si>
  <si>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</si>
  <si>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</si>
  <si>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2018</t>
  </si>
  <si>
    <t>1531155</t>
  </si>
  <si>
    <t>28.11.23</t>
  </si>
  <si>
    <t>33.20.70.000</t>
  </si>
  <si>
    <t>Продление гарантии на три дожимные компрессорные станции и одного пункта подготовки газа для инвестиционного проекта "Строительство ГТУ-ТЭЦ в г. Владивостоке на площадке ЦПВБ"</t>
  </si>
  <si>
    <t>Непревышение первоначально объявленной стоимости</t>
  </si>
  <si>
    <t>877</t>
  </si>
  <si>
    <t>Тысяча условных единиц</t>
  </si>
  <si>
    <t>05401000000</t>
  </si>
  <si>
    <t>Приморский край, г Владивосток</t>
  </si>
  <si>
    <t>Закупка у единственного поставщика (исполнителя, подрядчика)</t>
  </si>
  <si>
    <t>Нет</t>
  </si>
  <si>
    <t>1531337</t>
  </si>
  <si>
    <t>68.20.2</t>
  </si>
  <si>
    <t>68.20.12.000</t>
  </si>
  <si>
    <t>Аренда земельных участков  под строительство схемы выдачи  электрической мощности ТЭЦ в г. Советская Гавань (27:21:0101014:32)</t>
  </si>
  <si>
    <t>08418000000</t>
  </si>
  <si>
    <t>682800, Хабаровский край, г Советская Гавань</t>
  </si>
  <si>
    <t>ЕИ</t>
  </si>
  <si>
    <t>1531293</t>
  </si>
  <si>
    <t>68.31</t>
  </si>
  <si>
    <t>68.3</t>
  </si>
  <si>
    <t>Разработка проекта планировки и проекта межевания территории подъездных автодорог СГРЭС-2</t>
  </si>
  <si>
    <t>64401000000</t>
  </si>
  <si>
    <t>693000, Сахалинская обл, г Южно-Сахалинск</t>
  </si>
  <si>
    <t>ОЗП</t>
  </si>
  <si>
    <t>Да</t>
  </si>
  <si>
    <t>1531299</t>
  </si>
  <si>
    <t>Разработка проекта планировки и проекта межевания территории схемы выдачи электрической мощности СГРЭС-2</t>
  </si>
  <si>
    <t>1531342</t>
  </si>
  <si>
    <t>Аренда земельных участков  под строительство схемы выдачи  тепловой мощности ТЭЦ в г. Советская Гавань (27:21:000000:757)</t>
  </si>
  <si>
    <t>1531313</t>
  </si>
  <si>
    <t>Аренда земельного участка с кадастровым номером 65:12:0000018:891 для строительства подъездной железной дороги  СГРЭС-2</t>
  </si>
  <si>
    <t>1524799</t>
  </si>
  <si>
    <t>35.14</t>
  </si>
  <si>
    <t>35.14.10.000</t>
  </si>
  <si>
    <t xml:space="preserve">Энергоснабжение объекта "Железнодорожный путь необщего пользования к проектируемой ТЭЦ г. Советская Гавань" </t>
  </si>
  <si>
    <t>08000000000</t>
  </si>
  <si>
    <t>Хабаровский край</t>
  </si>
  <si>
    <t>1531341</t>
  </si>
  <si>
    <t>Аренда земельных участков  под строительство схемы выдачи  электрической мощности ТЭЦ в г. Советская Гавань (27:21:0201001:22)</t>
  </si>
  <si>
    <t>1524791</t>
  </si>
  <si>
    <t>65.12.5</t>
  </si>
  <si>
    <t>65.12.90.000</t>
  </si>
  <si>
    <t>Страхование строительно-монтажных рисков</t>
  </si>
  <si>
    <t>1531307</t>
  </si>
  <si>
    <t>Аренда земельного участка с кадастровым номером 65:12:0000017:57 для строительства системы золошлакоудаления СГРЭС-2</t>
  </si>
  <si>
    <t>1524367</t>
  </si>
  <si>
    <t>66.11.3</t>
  </si>
  <si>
    <t>66.11.12.120</t>
  </si>
  <si>
    <t xml:space="preserve">Услуги по хранению и/или учету ценных бумаг </t>
  </si>
  <si>
    <t>45000000000</t>
  </si>
  <si>
    <t>101000, г Москва</t>
  </si>
  <si>
    <t>1531326</t>
  </si>
  <si>
    <t>68.31.52</t>
  </si>
  <si>
    <t>68.31.16.120</t>
  </si>
  <si>
    <t>Изготовление проекта освоения лесов лесного участка для строительства ВЛ 10 кВ на золоотвал СГРЭС-2</t>
  </si>
  <si>
    <t>Запрос предложений в электронной форме</t>
  </si>
  <si>
    <t>1531308</t>
  </si>
  <si>
    <t xml:space="preserve">Аренда лесного участка для строительства дороги на золооотвал СГРЭС-2 </t>
  </si>
  <si>
    <t>1531345</t>
  </si>
  <si>
    <t>Аренда земельных участков  под строительство схемы выдачи  электрической мощности ТЭЦ в г. Советская Гавань (27:04:0000000:886)</t>
  </si>
  <si>
    <t>1531315</t>
  </si>
  <si>
    <t>Аренда лесного участка  для строительства подъездной железной дороги  СГРЭС-2</t>
  </si>
  <si>
    <t>1531157</t>
  </si>
  <si>
    <t>68.1</t>
  </si>
  <si>
    <t>Приобретение объектов недвижимости, земельного участка и сопутсвующего имущества у АО "ДГК", необходимых для  строительства ГТУ-ТЭЦ в г.Владивостоке на площадке ЦПВБ</t>
  </si>
  <si>
    <t>1531346</t>
  </si>
  <si>
    <t>Аренда земельных участков  под строительство схемы выдачи  электрической мощности ТЭЦ в г. Советская Гавань (27:04:0000000:887)</t>
  </si>
  <si>
    <t>1531340</t>
  </si>
  <si>
    <t>Аренда земельных участков  под строительство схемы выдачи  электрической мощности ТЭЦ в г. Советская Гавань (27:13:0000000:61)</t>
  </si>
  <si>
    <t>1524370</t>
  </si>
  <si>
    <t>1531311</t>
  </si>
  <si>
    <t>Аренда земельного участка с кадастровым номером 65:12:0000000:196 для строительства подъездной железной дороги  СГРЭС-2</t>
  </si>
  <si>
    <t>1531327</t>
  </si>
  <si>
    <t>Изготовление проекта освоения лесов лесного участка для строительства подъездной железной дороги СГРЭС-2</t>
  </si>
  <si>
    <t>1531150</t>
  </si>
  <si>
    <t>Продление гарантии на три газотурбинные установки типа LM6000 PF Sprint для инвестиционного проекта «Строительство ГТУ-ТЭЦ в г. Владивостоке на площадке ЦПВБ»</t>
  </si>
  <si>
    <t>1531148</t>
  </si>
  <si>
    <t>35.2</t>
  </si>
  <si>
    <t>35.22.1</t>
  </si>
  <si>
    <t>Технологическое присоединение  объекта «Строительство пиковой водогрейной котельной на территории Якутской ГРЭС» к существующим сетям газоснабжения</t>
  </si>
  <si>
    <t>98000000000</t>
  </si>
  <si>
    <t>Респ Саха /Якутия/</t>
  </si>
  <si>
    <t>1531336</t>
  </si>
  <si>
    <t>Аренда земельных участков  под строительство схемы выдачи  электрической мощности ТЭЦ в г. Советская Гавань (27:21:0000000:743)</t>
  </si>
  <si>
    <t>1531328</t>
  </si>
  <si>
    <t>Изготовление проекта освоения лесов лесного участка для строительства дороги на золоотвал СГРЭС-2</t>
  </si>
  <si>
    <t>1524810</t>
  </si>
  <si>
    <t>80.10</t>
  </si>
  <si>
    <t xml:space="preserve">Охрана объекта "Строительство схемы выдачи электрической мощности ТЭЦ в г. Советская Гавань" по титулу "Строительство ТЭЦ в г. Советская Гавань, Хабаровский край".    </t>
  </si>
  <si>
    <t>ООК</t>
  </si>
  <si>
    <t>1531339</t>
  </si>
  <si>
    <t>Аренда земельных участков  под строительство схемы выдачи  электрической мощности ТЭЦ в г. Советская Гавань (27:21:0000000:748)</t>
  </si>
  <si>
    <t>1531338</t>
  </si>
  <si>
    <t>Аренда земельных участков  под строительство схемы выдачи  электрической мощности ТЭЦ в г. Советская Гавань (27:21:0110080:16)</t>
  </si>
  <si>
    <t>1524813</t>
  </si>
  <si>
    <t>68.20.11.000</t>
  </si>
  <si>
    <t>Субаренда офисного помещения для нужд обособленного подразделения ПАО "РАО ЭС Востока" (г. Москва, ул. Малая Дмитровка, дом 7)</t>
  </si>
  <si>
    <t>1531158</t>
  </si>
  <si>
    <t>Изготовление технических планов, постановка на кадастровый учет объектов строительства и установка охранных зон объектов схемы выдачи электрической мощности СГРЭС-2</t>
  </si>
  <si>
    <t>1531243</t>
  </si>
  <si>
    <t>Изготовление технических планов, постановка на кадастровый учет подъездных автодорог СГРЭС-2</t>
  </si>
  <si>
    <t>1531205</t>
  </si>
  <si>
    <t>Изготовление технических планов, постановка на кадастровый учет объектов строительства и установка охранных зон системы хозяйственно-питьевого и технического водоснабжения СГРЭС-2</t>
  </si>
  <si>
    <t>1531194</t>
  </si>
  <si>
    <t>Изготовление технических планов, постановка на кадастровый учет объектов строительства и установка охранных зон объектов  системы золошлакоудаления  СГРЭС-2</t>
  </si>
  <si>
    <t>64000000000</t>
  </si>
  <si>
    <t>693000, Сахалинская обл</t>
  </si>
  <si>
    <t>1531149</t>
  </si>
  <si>
    <t>71.1</t>
  </si>
  <si>
    <t>43.12</t>
  </si>
  <si>
    <t>Авторский надзор по объекту "Строительство ГТУ-ТЭЦ в г. Владивостоке на площадке ЦПВБ"</t>
  </si>
  <si>
    <t>1531333</t>
  </si>
  <si>
    <t>Разработка проекта планировки и межевания территории по проекту "Строительство схемы выдачи электрической мощности ТЭЦ в г. Советская Гавань"</t>
  </si>
  <si>
    <t>1531324</t>
  </si>
  <si>
    <t>Субаренда земельного участка с кадастровым номером 65:12:0000017:76 для строительства подъездной железной дороги СГРЭС-2</t>
  </si>
  <si>
    <t>693000, Сахалинская обл, г Южно-Сахалинск, ул Анивская</t>
  </si>
  <si>
    <t>1531255</t>
  </si>
  <si>
    <t xml:space="preserve"> Изготовление проектной документации лесных участков, выполнение кадастровых работ по постановке участков на кадастровый учет для строительства дороги на золоотвал  СГРЭС-2</t>
  </si>
  <si>
    <t>Запрос предложений в электронной форме (МСП)</t>
  </si>
  <si>
    <t>1531227</t>
  </si>
  <si>
    <t>Кадастровые работы по постановке  на кадастровый учет земельных участков для строительства подъездной железной дороги  СГРЭС-2</t>
  </si>
  <si>
    <t>890</t>
  </si>
  <si>
    <t>Тысяча условных катушек</t>
  </si>
  <si>
    <t>1524795</t>
  </si>
  <si>
    <t>81.10</t>
  </si>
  <si>
    <t>81.10.10</t>
  </si>
  <si>
    <t>Техническое обслуживание ВЛ-10 кВ объекта «Железнодорожный путь необщего пользования к проектируемой ТЭЦ в г. Советская Гавань»</t>
  </si>
  <si>
    <t>1524806</t>
  </si>
  <si>
    <t>Охрана объекта "Железнодорожный путь необщего пользования к проектируемой ТЭЦ г. Советская Гавань"</t>
  </si>
  <si>
    <t>1531329</t>
  </si>
  <si>
    <t>Проектная документация лесных участков под строительство схемы выдачи электрической мощности ТЭЦ в г. Советская Гавань.</t>
  </si>
  <si>
    <t>1558678</t>
  </si>
  <si>
    <t>Страхование строительно-монтажных рисков по объекту: «Строительство Сахалинской ГРЭС-2. Подъездные автодороги» - подъездная автодорога к золоотвалу»»</t>
  </si>
  <si>
    <t>В соответствии с проектом договора</t>
  </si>
  <si>
    <t>876</t>
  </si>
  <si>
    <t>Условная единица</t>
  </si>
  <si>
    <t>1558680</t>
  </si>
  <si>
    <t xml:space="preserve">Страхование строительно-монтажных рисков по объекту: «Строительство Сахалинской ГРЭС-2. Строительство системы золошлакоудаления» </t>
  </si>
  <si>
    <t>1558677</t>
  </si>
  <si>
    <t xml:space="preserve">Страхование строительно-монтажных рисков по объекту: «Схема выдачи электрической мощности Сахалинской ГРЭС-2» </t>
  </si>
  <si>
    <t>1578936</t>
  </si>
  <si>
    <t>42.99</t>
  </si>
  <si>
    <t>Генподрядные работы по строительству объекта «Присоединение железнодорожной инфраструктуры необщего пользования Сахалинской ГРЭС-2 к станции Ильинск-Сахалинский Дальневосточной железной дороги. Объект – 2: развитие подъездного и внутриплощадочных железнодорожных путей Сахалинской ГРЭС-2 собственности ПАО РАО Энергетические системы Востока» по титулу «Строительство Сахалинской ГРЭС-2. Основной производственный комплекс. Подъездная железная дорога</t>
  </si>
  <si>
    <t>1583303</t>
  </si>
  <si>
    <t>71.12.12</t>
  </si>
  <si>
    <t>71.12.13.000</t>
  </si>
  <si>
    <t>Дополнительный объем работ по корректировке рабочей документации по Инвестиционному проекту «Строительство пиковой водогрейной котельной на территории Якутской ГРЭС» (14)</t>
  </si>
  <si>
    <t>98401000000</t>
  </si>
  <si>
    <t>респ Саха /Якутия/, г Якутск</t>
  </si>
  <si>
    <t>1587576</t>
  </si>
  <si>
    <t xml:space="preserve">Комплексное страхование строительно-монтажных рисков на объекте «Строительство схемы выдачи электрической мощности ТЭЦ в г. Советская Гавань» по титулу «Строительство ТЭЦ в г. Советская Гавань, Хабаровский край» Второй этап строительства «Строительство  ПС 110 кВ Эгге, ПС 110 кВ Окоча, ВЛ 110 кВ Совгаванская ТЭЦ-Ванино, ВЛ 110 кВ Совгаванская ТЭЦ-Окоча, перевод ВЛ 35 кВ (в габаритах 110 кВ) питания ПС 35 кВ Строительная на ОРУ 110 кВ Совгаванский ТЭЦ и РУ 110 кВ ПС 110 кВ Эгге» </t>
  </si>
  <si>
    <t>1587582</t>
  </si>
  <si>
    <t>71.12.45</t>
  </si>
  <si>
    <t>71.12.35.000</t>
  </si>
  <si>
    <t>Выполнение кадастровых работ в целях оформления права на земельные участки, необходимые для строительства объекта «Строительство Сахалинской ГРЭС-2. Основной производственный комплекс. Подъездная железная дорога»</t>
  </si>
  <si>
    <t>2 квартал 2018</t>
  </si>
  <si>
    <t>1531334</t>
  </si>
  <si>
    <t>Аренда земельных участков  под строительство схемы выдачи  тепловой мощности ТЭЦ в г. Советская Гавань (27:21:0106013:81)</t>
  </si>
  <si>
    <t>1524812</t>
  </si>
  <si>
    <t>71.20.61</t>
  </si>
  <si>
    <t>71.20.19.111</t>
  </si>
  <si>
    <t>Повторная государственная экспертиза проектно-сметной документации и  результатов инженерных изысканий по объекту "Строительство магистральной тепловой сети от ТЭЦ г.Советская Гавань до центральных тепловых пунктов потребителей
по титулу «Строительство ТЭЦ в г.Советская Гавань, Хабаровский край». Первый этап</t>
  </si>
  <si>
    <t>1531156</t>
  </si>
  <si>
    <t>28.12</t>
  </si>
  <si>
    <t>Оказание услуг по инспекции трех дожимных компрессорных станций и одного пункта подготовки газа для инвестиционного проекта "Строительство ГТУ-ТЭЦ на площадке ЦПВБ"</t>
  </si>
  <si>
    <t>1591439</t>
  </si>
  <si>
    <t>42</t>
  </si>
  <si>
    <t>Генподрядные работы по строительству объекта «Строительство Сахалинской ГРЭС-2. Подъездные автодороги» (подъездные автодороги к основной площадке)»</t>
  </si>
  <si>
    <t>В соответствии с техническими требованиями</t>
  </si>
  <si>
    <t>1591450</t>
  </si>
  <si>
    <t>71.12.1</t>
  </si>
  <si>
    <t>71.12</t>
  </si>
  <si>
    <t>Оказание услуг, связанных с реализацией Инвестиционного проекта ГТУ-ТЭЦ в г. Владивостоке на площадке ЦПВБ по выполнению всех необходимых действий по организации и управлению строительством</t>
  </si>
  <si>
    <t>1593164</t>
  </si>
  <si>
    <t xml:space="preserve">"Оказание услуг по осуществлению авторского надзора на объекте «Строительство пиковой водогрейной котельной на территории Якутской ГРЭС»
(дополнительный объем услуг)"
</t>
  </si>
  <si>
    <t>1595939</t>
  </si>
  <si>
    <t>Корректировка проектно-сметной документации и сопровождение повторной государственной экспертизы проекта «Строительство пиковой водогрейной котельной на территории Якутской ГРЭС Республика Саха (Якутия)"</t>
  </si>
  <si>
    <t xml:space="preserve">В соответствии с ТТ Заказчика
</t>
  </si>
  <si>
    <t>1598191</t>
  </si>
  <si>
    <t>70.22</t>
  </si>
  <si>
    <t>70.22.13</t>
  </si>
  <si>
    <t>Доработка и актуализация долгосрочной программы замещения выбывающих мощностей и развития энергосистем Дальнего Востока</t>
  </si>
  <si>
    <t xml:space="preserve">Соответствие техническому заданию
</t>
  </si>
  <si>
    <t>1598225</t>
  </si>
  <si>
    <t>71.12.20.110</t>
  </si>
  <si>
    <t xml:space="preserve">Оказание услуг технического агента, связанных с реализацией инвестиционного проекта «Строительство Сахалинской ГРЭС-2. Основной производственный комплекс. Подъездная железная дорога»
</t>
  </si>
  <si>
    <t>В соответствии с ТТ Заказчика</t>
  </si>
  <si>
    <t>1599154</t>
  </si>
  <si>
    <t>Страхование строительно-монтажных рисков по объекту: «Строительство Сахалинской ГРЭС-2. Подъездные автодороги».</t>
  </si>
  <si>
    <t>1599142</t>
  </si>
  <si>
    <t>Страхование строительно-монтажных рисков по объекту: «Строительство Сахалинской ГРЭС-2. Подъездные автодороги» - подъездная автодорога к золоотвалу» (дополнительный объем)</t>
  </si>
  <si>
    <t>1599141</t>
  </si>
  <si>
    <t>Страхование строительно-монтажных рисков по объекту: «Строительство Сахалинской ГРЭС-2. Строительство системы золошлакоудаления» (дополнительный объем)</t>
  </si>
  <si>
    <t>1599149</t>
  </si>
  <si>
    <t>Страхование строительно-монтажных рисков по объекту: «Схема выдачи электрической мощности Сахалинской ГРЭС-2» (дополнительный объем)</t>
  </si>
  <si>
    <t>1599153</t>
  </si>
  <si>
    <t>Страхование строительно-монтажных рисков по объекту: «Строительство Сахалинской ГРЭС-2. Основной производственный комплекс. Система хозяйственно-питьевого и технического водоснабжения». (дополнительный объем)</t>
  </si>
  <si>
    <t>3 квартал 2018</t>
  </si>
  <si>
    <t>1531332</t>
  </si>
  <si>
    <t>Аренда земельного участка под строительство ВЛ 110 кВ  Совгаванская ТЭЦ - Эгге</t>
  </si>
  <si>
    <t>1524802</t>
  </si>
  <si>
    <t>Оформление технического паспорта объекта "Железнодорожный путь необщего пользования к проектируемой ТЭЦ г. Советская Гавань"</t>
  </si>
  <si>
    <t>1531331</t>
  </si>
  <si>
    <t>Аренда земельного участка под строительство ВЛ 110 кВ  Совгаванская ТЭЦ - Окоча</t>
  </si>
  <si>
    <t>1531330</t>
  </si>
  <si>
    <t>Аренда земельного участка под строительство ВЛ 110 кВ  Совгаванская ТЭЦ - Ванино</t>
  </si>
  <si>
    <t>1524801</t>
  </si>
  <si>
    <t>81.10.10.000</t>
  </si>
  <si>
    <t>Текущее содержание объекта "Железнодорожный путь необщего пользования к проектируемой ТЭЦ г. Советская Гавань"</t>
  </si>
  <si>
    <t>ОА</t>
  </si>
  <si>
    <t>1531335</t>
  </si>
  <si>
    <t>Проект освоения лесов по лесному участку под строительство ВЛ 110 кВ  Совгаванская ТЭЦ - Ванино, ВЛ 110 кВ  Совгаванская ТЭЦ - Эгге, ВЛ 110 кВ  Совгаванская ТЭЦ - Окоча</t>
  </si>
  <si>
    <t>1531226</t>
  </si>
  <si>
    <t>Изготовление технических планов, постановка на кадастровый учет объектов строительства и установка охранных зон подъездной железной дороги  СГРЭС-2</t>
  </si>
  <si>
    <t>1602630</t>
  </si>
  <si>
    <t>64.20</t>
  </si>
  <si>
    <t>Услуга по эксплуатации (обслуживание, диагностирование обследование объектов, выполнение комплекса действий, связанных с функциональными обязанностями на оптовом рынке электрической энергии и мощности) ГТУ-ТЭЦ в г. Владивостоке на площадке ЦПВБ</t>
  </si>
  <si>
    <t>Согласно ТЗ</t>
  </si>
  <si>
    <t>1605247</t>
  </si>
  <si>
    <t>28.11.2</t>
  </si>
  <si>
    <t>Запасные части для трех газотурбинных энергоблоков LM6000 PF Sprint, непопадающих под продление гарантии деталей ГТУ, поставленных для реализации проекта «Строительство ГТУ-ТЭЦ в г. Владивостоке на площадке ЦПВБ»</t>
  </si>
  <si>
    <t>Соответствие проекту договора</t>
  </si>
  <si>
    <t>1612969</t>
  </si>
  <si>
    <t>70.22.1</t>
  </si>
  <si>
    <t>Оказание услуг по проведению входящего финансово-технического аудита, ежеквартального финансово-технического мониторинга (в том числе по согласованию реестров платежей и подготовке инженерных записок) для реализации проектов по строительство объектов внеплощадочной инфраструктуры для Сахалинской ГРЭС-2»</t>
  </si>
  <si>
    <t>1618291</t>
  </si>
  <si>
    <t>33.2</t>
  </si>
  <si>
    <t>33.12.29.000</t>
  </si>
  <si>
    <t xml:space="preserve">Выполнение ремонтно-восстановительных работ на трех дожимных компрессорных станциях и одном пункте подготовки газа, поставка материалов и оборудования для инвестиционного проекта «Строительство ГТУ-ТЭЦ на площадке ЦПВБ»
</t>
  </si>
  <si>
    <t xml:space="preserve">Соответствие проекту договора
</t>
  </si>
  <si>
    <t>1618284</t>
  </si>
  <si>
    <t>74.90</t>
  </si>
  <si>
    <t>74.90.20</t>
  </si>
  <si>
    <t xml:space="preserve">Оказание услуг по проведению публичного технологического и ценового аудита инвестиционного проекта «Строительство ГТУ-ТЭЦ в г. Владивостоке на площадке Центральной пароводяной бойлерной»
</t>
  </si>
  <si>
    <t>1620961</t>
  </si>
  <si>
    <t>71.12.64</t>
  </si>
  <si>
    <t>71.12.40.140</t>
  </si>
  <si>
    <t>Проведение повторной государственной экспертизы проектной документации, включая смету, и результатов инженерных изысканий по объекту «Схема выдачи электрической мощности Сахалинской ГРЭС-2»</t>
  </si>
  <si>
    <t>1621745</t>
  </si>
  <si>
    <t>Проведение государственной экспертизы проектной документации и результатов инженерных изысканий «Строительство пиковой водогрейной котельной на территории Якутской ГРЭС Республика Саха (Якутия)»</t>
  </si>
  <si>
    <t>1626013</t>
  </si>
  <si>
    <t>65.12.3</t>
  </si>
  <si>
    <t>65.12.50.000</t>
  </si>
  <si>
    <t>Обязательное страхование гражданской ответственности владельца опасного объекта за причинение вреда в результате аварии на опасном объекте</t>
  </si>
  <si>
    <t>Соответствие техническому заданию</t>
  </si>
  <si>
    <t>08401000000</t>
  </si>
  <si>
    <t>680000, Хабаровский край, г Хабаровск</t>
  </si>
  <si>
    <t>1625989</t>
  </si>
  <si>
    <t>65.12.2</t>
  </si>
  <si>
    <t>65.12.49.000</t>
  </si>
  <si>
    <t>Страхование имущества</t>
  </si>
  <si>
    <t>1626011</t>
  </si>
  <si>
    <t>Страхование гражданской ответственности за причинение вреда вследствие недостатков работ</t>
  </si>
  <si>
    <t>1626035</t>
  </si>
  <si>
    <t>74.90.2</t>
  </si>
  <si>
    <t>68.31.16</t>
  </si>
  <si>
    <t xml:space="preserve">Оценка рыночной стоимости пакета акций ПАО "Передвижная энергетика", принадлежащего АО "РАО ЭС Востока"
</t>
  </si>
  <si>
    <t xml:space="preserve">соответствие проекту договора
</t>
  </si>
  <si>
    <t>1626986</t>
  </si>
  <si>
    <t>Страхование строительно-монтажных рисков по объекту: "Строительство магистральной тепловой сети от ТЭЦ г. Советская Гавань до центральных тепловых пунктов потребителей по титулу "Строительство ТЭЦ в г. Советская Гавань, Хабаровский край" 1 этап строительства"" (дополнительный объем)</t>
  </si>
  <si>
    <t xml:space="preserve">Непревышение первоначально объявленной стоимости
</t>
  </si>
  <si>
    <t>1631337</t>
  </si>
  <si>
    <t>42.22.3</t>
  </si>
  <si>
    <t>43.22.2</t>
  </si>
  <si>
    <t xml:space="preserve">Выполнение генподрядных работ по проекту «Строительство ГТУ-ТЭЦ в г. Владивостоке на площадке ЦПВБ» (дополнительный объем) </t>
  </si>
  <si>
    <t>1642264</t>
  </si>
  <si>
    <t>71.12.35</t>
  </si>
  <si>
    <t>Выполнение кадастровых работ в целях оформления прав на земельные участки для эксплуатации объектов схемы выдачи электрической мощности ТЭЦ в г. Советская Гавань</t>
  </si>
  <si>
    <t>В соответствии с ТЗ Заказчика</t>
  </si>
  <si>
    <t>1642284</t>
  </si>
  <si>
    <t>42.12</t>
  </si>
  <si>
    <t>42.12.20</t>
  </si>
  <si>
    <t>Устранение дефектов по замечаниям Федерального агентства железнодорожного транспорта и техническое сопровождение сдачи в эксплуатацию вновь построенных железнодорожных путей общего пользования объекта «Строительство раздельного пункта «Станция Мыс Марии"</t>
  </si>
  <si>
    <t>В полном соответствии с ТТ Заказчика</t>
  </si>
  <si>
    <t>4 квартал 2018</t>
  </si>
  <si>
    <t>1620964</t>
  </si>
  <si>
    <t>Генподрядные работы по строительству внутриплощадочных железнодорожных путей Сахалинской ГРЭС-2 по титулу «Строительство Сахалинской ГРЭС-2. Основной производственный комплекс. Подъездная железная дорога»</t>
  </si>
  <si>
    <t>1621746</t>
  </si>
  <si>
    <t>Проведение проверки сметной стоимости объекта «Строительство пиковой водогрейной котельной на территории Якутской ГРЭС Республика Саха (Якутия)»</t>
  </si>
  <si>
    <t>1619730</t>
  </si>
  <si>
    <t>35.11</t>
  </si>
  <si>
    <t>35.11.1</t>
  </si>
  <si>
    <t>Услуги управляющей организации, осуществляющей полномочия единоличного исполнительного органа АО "РАО ЭС Востока"</t>
  </si>
  <si>
    <t>1644603</t>
  </si>
  <si>
    <t>Страхование строительно-монтажных рисков по объекту: "Строительство внутриплощадочных железнодорожных путей Сахалинской ГРЭС-2 по титулу "Строительство Сахалинской ГРЭС-2. Основной производственный комплекс. Подъездная железная дорога"</t>
  </si>
  <si>
    <t>Не превышение первоначально объявленной стоимости</t>
  </si>
  <si>
    <t>693000, Сахалинская обл, г Южно-Сахалинск, ул Сахалинская</t>
  </si>
  <si>
    <t>1644620</t>
  </si>
  <si>
    <t>Страхование строительно-монтажных рисков по объекту: "Строительство Сахалинской ГРЭС-2. Подъездные автодороги" (дополнительный объем)</t>
  </si>
  <si>
    <t>Не превышение первоначально-объявленной стоимости</t>
  </si>
  <si>
    <t>1658930</t>
  </si>
  <si>
    <t xml:space="preserve">Запасные детали, непопадающие под продление гарантии на двигатели газотурбинных установок, поставленных для реализации проекта «Строительство ГТУ-ТЭЦ в г. Владивостоке на площадке Центральной пароводяной бойлерной»
</t>
  </si>
  <si>
    <t>05000000000</t>
  </si>
  <si>
    <t>Приморский край</t>
  </si>
  <si>
    <t>1658925</t>
  </si>
  <si>
    <t xml:space="preserve">Оказание услуг по шефнадзору и шеф-наладке в процессе монтажа 3-х ГТУ, поставленных для реализации проекта "Строительство ГТУ-ТЭЦ в г. Владивостоке на площадке ЦПВБ"
</t>
  </si>
  <si>
    <t>1668955</t>
  </si>
  <si>
    <t>Аренда земельного участка по договору № 09-1/2018-0198 от 10.05.2018 с кадастровым номером 14:35:000000:2925 по проекту "СВЭМ ЯГРЭС-2"</t>
  </si>
  <si>
    <t>1668826</t>
  </si>
  <si>
    <t>Аренда земельного участка по договору № 09-1/2018-0172 от 19.04.2018 с кадастровым номером 14:35:000000:2904 по проекту "СВЭМ ЯГРЭС-2"</t>
  </si>
  <si>
    <t>1668839</t>
  </si>
  <si>
    <t>Аренда земельного участка по договору № 09-1/2018-0173 от 19.04.2018 с кадастровым номером 14:35:000000:2906 по проекту "СВЭМ ЯГРЭС-2"</t>
  </si>
  <si>
    <t>1668965</t>
  </si>
  <si>
    <t>Аренда земельного участка по договору № 09-1/2018-0204 от 14.05.2018 с кадастровым номером 14:36:000000:21006 по проекту "СВЭМ ЯГРЭС-2"</t>
  </si>
  <si>
    <t>1668949</t>
  </si>
  <si>
    <t>Аренда земельного участка по договору № 09-1/2018-0197 от 10.05.2018 с кадастровым номером 14:36:104021:23 по проекту "СВЭМ ЯГРЭС-2"</t>
  </si>
  <si>
    <t>1668844</t>
  </si>
  <si>
    <t>Аренда земельного участка по договору № 09-1/2018-0181 от 03.05.2018 с кадастровым номером 14:36:000000:20972 по проекту "СВЭМ ЯГРЭС-2"</t>
  </si>
  <si>
    <t>1669020</t>
  </si>
  <si>
    <t>Аренда лесного участка по договору №199 от 24.03.2018 с кадастровым номером:14:35:000000:3910</t>
  </si>
  <si>
    <t>1668850</t>
  </si>
  <si>
    <t>Аренда земельного участка по договору № 09-1/2018-0192 от 08.05.2018 с кадастровым номером 14:36:000000:20801 по проекту "СВЭМ ЯГРЭС-2"</t>
  </si>
  <si>
    <t>1669025</t>
  </si>
  <si>
    <t>Аренда лесного участка по договору №460 от 06.06.2018 с кадастровым номером:14:35:204002:6726</t>
  </si>
  <si>
    <t>1668848</t>
  </si>
  <si>
    <t>Аренда земельного участка по договору № 09-1/2018-0191 от 08.05.2018 с кадастровым номером 14:36:000000:20969 по проекту "СВЭМ ЯГРЭС-2"</t>
  </si>
  <si>
    <t>1668959</t>
  </si>
  <si>
    <t>Аренда земельного участка по договору № 09-1/2018-0199 от 10.05.2018 с кадастровым номером 14:36:102062:156 по проекту "СВЭМ ЯГРЭС-2"</t>
  </si>
  <si>
    <t>1669026</t>
  </si>
  <si>
    <t>Аренда лесного участка по договору №568 от 30.06.2018 с кадастровым номером:14:35:000000:3907</t>
  </si>
  <si>
    <t>1669009</t>
  </si>
  <si>
    <t>Аренда лесного участка по договору №198 от 24.03.2018 с кадастровым номером:14:35:204002:6944</t>
  </si>
  <si>
    <t>1669023</t>
  </si>
  <si>
    <t>Аренда лесного участка по договору №360 от 10.05.2018 с кадастровым номером:14:35:000000:1630</t>
  </si>
  <si>
    <t>1668851</t>
  </si>
  <si>
    <t>Аренда земельного участка по договору № 09-1/2018-0193 от 08.05.2018 с кадастровым номером 14:36:000000:20996 по проекту "СВЭМ ЯГРЭС-2"</t>
  </si>
  <si>
    <t>1668976</t>
  </si>
  <si>
    <t>Аренда лесного участка по договору №197 от 24.03.2018 с кадастровым номером:14:35:000000:3906</t>
  </si>
  <si>
    <t>1668847</t>
  </si>
  <si>
    <t>Аренда земельного участка по договору № 09-1/2018-0187 от 07.05.2018 с кадастровым номером 14:36:102062:153 по проекту "СВЭМ ЯГРЭС-2"</t>
  </si>
  <si>
    <t>1668824</t>
  </si>
  <si>
    <t>Аренда земельного участка по договору № 09-1/2018-0170 от 17.04.2018 с кадастровым номером 14:35:000000:2926 по проекту "СВЭМ ЯГРЭС-2"</t>
  </si>
  <si>
    <t>1668974</t>
  </si>
  <si>
    <t>Аренда лесного участка по договору №196 от 24.03.2018 с кадастровым номером:14:35:204002:7040</t>
  </si>
  <si>
    <t>1668969</t>
  </si>
  <si>
    <t>Аренда лесного участка по договору №195 от 24.03.2018 с кадастровым номером:14:35:204002:7007</t>
  </si>
  <si>
    <t>1669280</t>
  </si>
  <si>
    <t>Установка/модернизация программного обеспечения стабилизатора системы электроснабжения трех газотурбинных установок LM6000PF для реализации проекта «Строительство ГТУ-ТЭЦ в г. Владивостоке на площадке ЦПВБ»</t>
  </si>
  <si>
    <t>1677922</t>
  </si>
  <si>
    <t>35.1</t>
  </si>
  <si>
    <t xml:space="preserve">Оперативно-техническое управление объектами и оборудованием в период проведения пуско-наладочных работ на объекте «Строительство пиковой водогрейной котельной на территории Якутской ГРЭС, Республика Саха (Якутия)» </t>
  </si>
  <si>
    <t>1698859</t>
  </si>
  <si>
    <t>33.12.29.900</t>
  </si>
  <si>
    <t>Ремонтно-восстановительные работы на дожимной компрессорной станции № 2 и поставка оборудования для инвестиционного проекта «Строительство ГТУ-ТЭЦ в г. Владивостоке на площадке ЦПВБ»</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</si>
  <si>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</si>
  <si>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</si>
  <si>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5 214 012 551.04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</si>
  <si>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4 640 733 223.82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</si>
  <si>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329 917 054.38 рублей (57.55 процентов).</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</si>
</sst>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hh:mm:ss"/>
    <numFmt numFmtId="166" formatCode="dd\.mm\.yyyy"/>
    <numFmt numFmtId="167" formatCode="#,###,##0.00000"/>
  </numFmts>
  <fonts count="39">
    <font>
      <sz val="11"/>
      <name val="Arial"/>
      <family val="1"/>
    </font>
    <font>
      <sz val="11"/>
      <color indexed="8"/>
      <name val="Calibri"/>
      <family val="2"/>
    </font>
    <font>
      <b/>
      <sz val="12"/>
      <name val="Arial"/>
      <family val="1"/>
    </font>
    <font>
      <b/>
      <sz val="10"/>
      <name val="Arial"/>
      <family val="1"/>
    </font>
    <font>
      <sz val="9"/>
      <name val="Arial"/>
      <family val="1"/>
    </font>
    <font>
      <b/>
      <sz val="11"/>
      <name val="Aria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87CEFA"/>
        <bgColor indexed="64"/>
      </patternFill>
    </fill>
    <fill>
      <patternFill patternType="solid">
        <fgColor rgb="FF875AFA"/>
        <bgColor indexed="64"/>
      </patternFill>
    </fill>
    <fill>
      <patternFill patternType="solid">
        <fgColor rgb="FFAACC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4">
    <xf numFmtId="0" fontId="0" fillId="0" borderId="0" xfId="0" applyAlignment="1">
      <alignment/>
    </xf>
    <xf numFmtId="0" fontId="3" fillId="33" borderId="10" xfId="33" applyFont="1" applyFill="1" applyBorder="1" applyAlignment="1">
      <alignment horizontal="center" vertical="center" wrapText="1"/>
      <protection/>
    </xf>
    <xf numFmtId="0" fontId="4" fillId="0" borderId="10" xfId="33" applyFont="1" applyBorder="1" applyAlignment="1">
      <alignment vertical="center" wrapText="1"/>
      <protection/>
    </xf>
    <xf numFmtId="4" fontId="4" fillId="0" borderId="10" xfId="33" applyNumberFormat="1" applyFont="1" applyBorder="1" applyAlignment="1">
      <alignment vertical="center" wrapText="1"/>
      <protection/>
    </xf>
    <xf numFmtId="166" fontId="4" fillId="0" borderId="10" xfId="33" applyNumberFormat="1" applyFont="1" applyBorder="1" applyAlignment="1">
      <alignment vertical="center" wrapText="1"/>
      <protection/>
    </xf>
    <xf numFmtId="0" fontId="5" fillId="34" borderId="10" xfId="33" applyFont="1" applyFill="1" applyBorder="1" applyAlignment="1">
      <alignment vertical="center"/>
      <protection/>
    </xf>
    <xf numFmtId="4" fontId="5" fillId="34" borderId="10" xfId="33" applyNumberFormat="1" applyFont="1" applyFill="1" applyBorder="1" applyAlignment="1">
      <alignment vertical="center"/>
      <protection/>
    </xf>
    <xf numFmtId="0" fontId="5" fillId="35" borderId="10" xfId="33" applyFont="1" applyFill="1" applyBorder="1">
      <alignment/>
      <protection/>
    </xf>
    <xf numFmtId="4" fontId="5" fillId="35" borderId="10" xfId="33" applyNumberFormat="1" applyFont="1" applyFill="1" applyBorder="1">
      <alignment/>
      <protection/>
    </xf>
    <xf numFmtId="0" fontId="2" fillId="0" borderId="0" xfId="33" applyFont="1" applyAlignment="1">
      <alignment horizontal="center" vertical="center" wrapText="1"/>
      <protection/>
    </xf>
    <xf numFmtId="0" fontId="4" fillId="0" borderId="10" xfId="33" applyFont="1" applyBorder="1" applyAlignment="1">
      <alignment vertical="center" wrapText="1"/>
      <protection/>
    </xf>
    <xf numFmtId="0" fontId="3" fillId="33" borderId="10" xfId="33" applyFont="1" applyFill="1" applyBorder="1" applyAlignment="1">
      <alignment horizontal="center" vertical="center" wrapText="1"/>
      <protection/>
    </xf>
    <xf numFmtId="0" fontId="2" fillId="36" borderId="0" xfId="33" applyFont="1" applyFill="1" applyAlignment="1">
      <alignment horizontal="left" vertical="center" wrapText="1"/>
      <protection/>
    </xf>
    <xf numFmtId="0" fontId="0" fillId="0" borderId="0" xfId="33" applyFont="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69"/>
  <sheetViews>
    <sheetView tabSelected="1" zoomScalePageLayoutView="0" workbookViewId="0" topLeftCell="D133">
      <selection activeCell="A140" sqref="A140:P140"/>
    </sheetView>
  </sheetViews>
  <sheetFormatPr defaultColWidth="9.00390625" defaultRowHeight="14.25" outlineLevelRow="1"/>
  <cols>
    <col min="1" max="3" width="10.00390625" style="0" bestFit="1" customWidth="1"/>
    <col min="4" max="4" width="40.00390625" style="0" bestFit="1" customWidth="1"/>
    <col min="5" max="5" width="30.00390625" style="0" bestFit="1" customWidth="1"/>
    <col min="6" max="6" width="10.00390625" style="0" bestFit="1" customWidth="1"/>
    <col min="7" max="7" width="20.00390625" style="0" bestFit="1" customWidth="1"/>
    <col min="8" max="8" width="10.00390625" style="0" bestFit="1" customWidth="1"/>
    <col min="9" max="9" width="15.00390625" style="0" bestFit="1" customWidth="1"/>
    <col min="10" max="12" width="20.00390625" style="0" bestFit="1" customWidth="1"/>
    <col min="13" max="16" width="15.00390625" style="0" bestFit="1" customWidth="1"/>
  </cols>
  <sheetData>
    <row r="2" spans="1:16" ht="15.75">
      <c r="A2" s="9" t="s">
        <v>0</v>
      </c>
      <c r="B2" s="9"/>
      <c r="C2" s="9"/>
      <c r="D2" s="9"/>
      <c r="E2" s="9"/>
      <c r="F2" s="9"/>
      <c r="G2" s="9"/>
      <c r="H2" s="9"/>
      <c r="I2" s="9"/>
      <c r="J2" s="9"/>
      <c r="K2" s="9"/>
      <c r="L2" s="9"/>
      <c r="M2" s="9"/>
      <c r="N2" s="9"/>
      <c r="O2" s="9"/>
      <c r="P2" s="9"/>
    </row>
    <row r="3" spans="1:16" ht="15.75">
      <c r="A3" s="9" t="s">
        <v>1</v>
      </c>
      <c r="B3" s="9"/>
      <c r="C3" s="9"/>
      <c r="D3" s="9"/>
      <c r="E3" s="9"/>
      <c r="F3" s="9"/>
      <c r="G3" s="9"/>
      <c r="H3" s="9"/>
      <c r="I3" s="9"/>
      <c r="J3" s="9"/>
      <c r="K3" s="9"/>
      <c r="L3" s="9"/>
      <c r="M3" s="9"/>
      <c r="N3" s="9"/>
      <c r="O3" s="9"/>
      <c r="P3" s="9"/>
    </row>
    <row r="5" spans="1:5" ht="14.25">
      <c r="A5" s="10" t="s">
        <v>2</v>
      </c>
      <c r="B5" s="10"/>
      <c r="C5" s="10"/>
      <c r="D5" s="10" t="s">
        <v>3</v>
      </c>
      <c r="E5" s="10"/>
    </row>
    <row r="6" spans="1:5" ht="14.25">
      <c r="A6" s="10" t="s">
        <v>4</v>
      </c>
      <c r="B6" s="10"/>
      <c r="C6" s="10"/>
      <c r="D6" s="10" t="s">
        <v>5</v>
      </c>
      <c r="E6" s="10"/>
    </row>
    <row r="7" spans="1:5" ht="14.25">
      <c r="A7" s="10" t="s">
        <v>6</v>
      </c>
      <c r="B7" s="10"/>
      <c r="C7" s="10"/>
      <c r="D7" s="10" t="s">
        <v>7</v>
      </c>
      <c r="E7" s="10"/>
    </row>
    <row r="8" spans="1:5" ht="14.25">
      <c r="A8" s="10" t="s">
        <v>8</v>
      </c>
      <c r="B8" s="10"/>
      <c r="C8" s="10"/>
      <c r="D8" s="10" t="s">
        <v>9</v>
      </c>
      <c r="E8" s="10"/>
    </row>
    <row r="9" spans="1:5" ht="14.25">
      <c r="A9" s="10" t="s">
        <v>10</v>
      </c>
      <c r="B9" s="10"/>
      <c r="C9" s="10"/>
      <c r="D9" s="10" t="s">
        <v>11</v>
      </c>
      <c r="E9" s="10"/>
    </row>
    <row r="10" spans="1:5" ht="14.25">
      <c r="A10" s="10" t="s">
        <v>12</v>
      </c>
      <c r="B10" s="10"/>
      <c r="C10" s="10"/>
      <c r="D10" s="10" t="s">
        <v>13</v>
      </c>
      <c r="E10" s="10"/>
    </row>
    <row r="11" spans="1:5" ht="14.25">
      <c r="A11" s="10" t="s">
        <v>14</v>
      </c>
      <c r="B11" s="10"/>
      <c r="C11" s="10"/>
      <c r="D11" s="10" t="s">
        <v>15</v>
      </c>
      <c r="E11" s="10"/>
    </row>
    <row r="13" spans="1:16" ht="19.5" customHeight="1">
      <c r="A13" s="11" t="s">
        <v>16</v>
      </c>
      <c r="B13" s="11" t="s">
        <v>17</v>
      </c>
      <c r="C13" s="11" t="s">
        <v>18</v>
      </c>
      <c r="D13" s="11" t="s">
        <v>19</v>
      </c>
      <c r="E13" s="11"/>
      <c r="F13" s="11"/>
      <c r="G13" s="11"/>
      <c r="H13" s="11"/>
      <c r="I13" s="11"/>
      <c r="J13" s="11"/>
      <c r="K13" s="11"/>
      <c r="L13" s="11"/>
      <c r="M13" s="11"/>
      <c r="N13" s="11"/>
      <c r="O13" s="11" t="s">
        <v>20</v>
      </c>
      <c r="P13" s="11" t="s">
        <v>21</v>
      </c>
    </row>
    <row r="14" spans="1:16" ht="30" customHeight="1">
      <c r="A14" s="11"/>
      <c r="B14" s="11"/>
      <c r="C14" s="11"/>
      <c r="D14" s="11" t="s">
        <v>22</v>
      </c>
      <c r="E14" s="11" t="s">
        <v>23</v>
      </c>
      <c r="F14" s="11" t="s">
        <v>24</v>
      </c>
      <c r="G14" s="11"/>
      <c r="H14" s="11" t="s">
        <v>25</v>
      </c>
      <c r="I14" s="11" t="s">
        <v>26</v>
      </c>
      <c r="J14" s="11"/>
      <c r="K14" s="11" t="s">
        <v>27</v>
      </c>
      <c r="L14" s="11"/>
      <c r="M14" s="11" t="s">
        <v>28</v>
      </c>
      <c r="N14" s="11"/>
      <c r="O14" s="11"/>
      <c r="P14" s="11"/>
    </row>
    <row r="15" spans="1:16" ht="76.5">
      <c r="A15" s="11"/>
      <c r="B15" s="11"/>
      <c r="C15" s="11"/>
      <c r="D15" s="11"/>
      <c r="E15" s="11"/>
      <c r="F15" s="1" t="s">
        <v>29</v>
      </c>
      <c r="G15" s="1" t="s">
        <v>30</v>
      </c>
      <c r="H15" s="11"/>
      <c r="I15" s="1" t="s">
        <v>31</v>
      </c>
      <c r="J15" s="1" t="s">
        <v>30</v>
      </c>
      <c r="K15" s="1" t="s">
        <v>32</v>
      </c>
      <c r="L15" s="1" t="s">
        <v>33</v>
      </c>
      <c r="M15" s="1" t="s">
        <v>34</v>
      </c>
      <c r="N15" s="1" t="s">
        <v>35</v>
      </c>
      <c r="O15" s="11"/>
      <c r="P15" s="1" t="s">
        <v>36</v>
      </c>
    </row>
    <row r="16" spans="1:16" ht="14.25">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c r="A17" s="7" t="s">
        <v>37</v>
      </c>
      <c r="B17" s="7"/>
      <c r="C17" s="7"/>
      <c r="D17" s="7"/>
      <c r="E17" s="7"/>
      <c r="F17" s="7"/>
      <c r="G17" s="7"/>
      <c r="H17" s="7"/>
      <c r="I17" s="7"/>
      <c r="J17" s="7"/>
      <c r="K17" s="8">
        <f>SUM(K18:K65)</f>
        <v>3167550875.75</v>
      </c>
      <c r="L17" s="8">
        <f>SUM(L18:L65)</f>
        <v>3730217112.83</v>
      </c>
      <c r="M17" s="7"/>
      <c r="N17" s="7"/>
      <c r="O17" s="7"/>
      <c r="P17" s="7"/>
    </row>
    <row r="18" spans="1:16" ht="60" outlineLevel="1">
      <c r="A18" s="2" t="s">
        <v>38</v>
      </c>
      <c r="B18" s="2" t="s">
        <v>39</v>
      </c>
      <c r="C18" s="2" t="s">
        <v>40</v>
      </c>
      <c r="D18" s="2" t="s">
        <v>41</v>
      </c>
      <c r="E18" s="2" t="s">
        <v>42</v>
      </c>
      <c r="F18" s="2" t="s">
        <v>43</v>
      </c>
      <c r="G18" s="2" t="s">
        <v>44</v>
      </c>
      <c r="H18" s="2">
        <v>1</v>
      </c>
      <c r="I18" s="2" t="s">
        <v>45</v>
      </c>
      <c r="J18" s="2" t="s">
        <v>46</v>
      </c>
      <c r="K18" s="3">
        <v>29576271.19</v>
      </c>
      <c r="L18" s="3">
        <v>34900000</v>
      </c>
      <c r="M18" s="4">
        <v>43122</v>
      </c>
      <c r="N18" s="4">
        <v>43487</v>
      </c>
      <c r="O18" s="2" t="s">
        <v>47</v>
      </c>
      <c r="P18" s="2" t="s">
        <v>48</v>
      </c>
    </row>
    <row r="19" spans="1:16" ht="36" outlineLevel="1">
      <c r="A19" s="2" t="s">
        <v>49</v>
      </c>
      <c r="B19" s="2" t="s">
        <v>50</v>
      </c>
      <c r="C19" s="2" t="s">
        <v>51</v>
      </c>
      <c r="D19" s="2" t="s">
        <v>52</v>
      </c>
      <c r="E19" s="2" t="s">
        <v>42</v>
      </c>
      <c r="F19" s="2" t="s">
        <v>43</v>
      </c>
      <c r="G19" s="2" t="s">
        <v>44</v>
      </c>
      <c r="H19" s="2">
        <v>1</v>
      </c>
      <c r="I19" s="2" t="s">
        <v>53</v>
      </c>
      <c r="J19" s="2" t="s">
        <v>54</v>
      </c>
      <c r="K19" s="3">
        <v>370000</v>
      </c>
      <c r="L19" s="3">
        <v>370000</v>
      </c>
      <c r="M19" s="4">
        <v>43115</v>
      </c>
      <c r="N19" s="4">
        <v>43830</v>
      </c>
      <c r="O19" s="2" t="s">
        <v>55</v>
      </c>
      <c r="P19" s="2" t="s">
        <v>48</v>
      </c>
    </row>
    <row r="20" spans="1:16" ht="36" outlineLevel="1">
      <c r="A20" s="2" t="s">
        <v>56</v>
      </c>
      <c r="B20" s="2" t="s">
        <v>57</v>
      </c>
      <c r="C20" s="2" t="s">
        <v>58</v>
      </c>
      <c r="D20" s="2" t="s">
        <v>59</v>
      </c>
      <c r="E20" s="2" t="s">
        <v>42</v>
      </c>
      <c r="F20" s="2" t="s">
        <v>43</v>
      </c>
      <c r="G20" s="2" t="s">
        <v>44</v>
      </c>
      <c r="H20" s="2">
        <v>1</v>
      </c>
      <c r="I20" s="2" t="s">
        <v>60</v>
      </c>
      <c r="J20" s="2" t="s">
        <v>61</v>
      </c>
      <c r="K20" s="3">
        <v>500000</v>
      </c>
      <c r="L20" s="3">
        <v>590000</v>
      </c>
      <c r="M20" s="4">
        <v>43115</v>
      </c>
      <c r="N20" s="4">
        <v>43344</v>
      </c>
      <c r="O20" s="2" t="s">
        <v>62</v>
      </c>
      <c r="P20" s="2" t="s">
        <v>63</v>
      </c>
    </row>
    <row r="21" spans="1:16" ht="36" outlineLevel="1">
      <c r="A21" s="2" t="s">
        <v>64</v>
      </c>
      <c r="B21" s="2" t="s">
        <v>57</v>
      </c>
      <c r="C21" s="2" t="s">
        <v>58</v>
      </c>
      <c r="D21" s="2" t="s">
        <v>65</v>
      </c>
      <c r="E21" s="2" t="s">
        <v>42</v>
      </c>
      <c r="F21" s="2" t="s">
        <v>43</v>
      </c>
      <c r="G21" s="2" t="s">
        <v>44</v>
      </c>
      <c r="H21" s="2">
        <v>1</v>
      </c>
      <c r="I21" s="2" t="s">
        <v>60</v>
      </c>
      <c r="J21" s="2" t="s">
        <v>61</v>
      </c>
      <c r="K21" s="3">
        <v>1200000</v>
      </c>
      <c r="L21" s="3">
        <v>1416000</v>
      </c>
      <c r="M21" s="4">
        <v>43115</v>
      </c>
      <c r="N21" s="4">
        <v>43344</v>
      </c>
      <c r="O21" s="2" t="s">
        <v>62</v>
      </c>
      <c r="P21" s="2" t="s">
        <v>63</v>
      </c>
    </row>
    <row r="22" spans="1:16" ht="36" outlineLevel="1">
      <c r="A22" s="2" t="s">
        <v>66</v>
      </c>
      <c r="B22" s="2" t="s">
        <v>50</v>
      </c>
      <c r="C22" s="2" t="s">
        <v>51</v>
      </c>
      <c r="D22" s="2" t="s">
        <v>67</v>
      </c>
      <c r="E22" s="2" t="s">
        <v>42</v>
      </c>
      <c r="F22" s="2" t="s">
        <v>43</v>
      </c>
      <c r="G22" s="2" t="s">
        <v>44</v>
      </c>
      <c r="H22" s="2">
        <v>1</v>
      </c>
      <c r="I22" s="2" t="s">
        <v>53</v>
      </c>
      <c r="J22" s="2" t="s">
        <v>54</v>
      </c>
      <c r="K22" s="3">
        <v>5100000</v>
      </c>
      <c r="L22" s="3">
        <v>5100000</v>
      </c>
      <c r="M22" s="4">
        <v>43115</v>
      </c>
      <c r="N22" s="4">
        <v>43830</v>
      </c>
      <c r="O22" s="2" t="s">
        <v>55</v>
      </c>
      <c r="P22" s="2" t="s">
        <v>48</v>
      </c>
    </row>
    <row r="23" spans="1:16" ht="36" outlineLevel="1">
      <c r="A23" s="2" t="s">
        <v>68</v>
      </c>
      <c r="B23" s="2" t="s">
        <v>50</v>
      </c>
      <c r="C23" s="2" t="s">
        <v>51</v>
      </c>
      <c r="D23" s="2" t="s">
        <v>69</v>
      </c>
      <c r="E23" s="2" t="s">
        <v>42</v>
      </c>
      <c r="F23" s="2" t="s">
        <v>43</v>
      </c>
      <c r="G23" s="2" t="s">
        <v>44</v>
      </c>
      <c r="H23" s="2">
        <v>1</v>
      </c>
      <c r="I23" s="2" t="s">
        <v>60</v>
      </c>
      <c r="J23" s="2" t="s">
        <v>61</v>
      </c>
      <c r="K23" s="3">
        <v>1013635.2</v>
      </c>
      <c r="L23" s="3">
        <v>1013635.2</v>
      </c>
      <c r="M23" s="4">
        <v>43115</v>
      </c>
      <c r="N23" s="4">
        <v>44196</v>
      </c>
      <c r="O23" s="2" t="s">
        <v>55</v>
      </c>
      <c r="P23" s="2" t="s">
        <v>48</v>
      </c>
    </row>
    <row r="24" spans="1:16" ht="60" outlineLevel="1">
      <c r="A24" s="2" t="s">
        <v>70</v>
      </c>
      <c r="B24" s="2" t="s">
        <v>71</v>
      </c>
      <c r="C24" s="2" t="s">
        <v>72</v>
      </c>
      <c r="D24" s="2" t="s">
        <v>73</v>
      </c>
      <c r="E24" s="2" t="s">
        <v>42</v>
      </c>
      <c r="F24" s="2" t="s">
        <v>43</v>
      </c>
      <c r="G24" s="2" t="s">
        <v>44</v>
      </c>
      <c r="H24" s="2">
        <v>1</v>
      </c>
      <c r="I24" s="2" t="s">
        <v>74</v>
      </c>
      <c r="J24" s="2" t="s">
        <v>75</v>
      </c>
      <c r="K24" s="3">
        <v>2517247.56</v>
      </c>
      <c r="L24" s="3">
        <v>3003915.41</v>
      </c>
      <c r="M24" s="4">
        <v>43115</v>
      </c>
      <c r="N24" s="4">
        <v>43831</v>
      </c>
      <c r="O24" s="2" t="s">
        <v>47</v>
      </c>
      <c r="P24" s="2" t="s">
        <v>48</v>
      </c>
    </row>
    <row r="25" spans="1:16" ht="36" outlineLevel="1">
      <c r="A25" s="2" t="s">
        <v>76</v>
      </c>
      <c r="B25" s="2" t="s">
        <v>50</v>
      </c>
      <c r="C25" s="2" t="s">
        <v>51</v>
      </c>
      <c r="D25" s="2" t="s">
        <v>77</v>
      </c>
      <c r="E25" s="2" t="s">
        <v>42</v>
      </c>
      <c r="F25" s="2" t="s">
        <v>43</v>
      </c>
      <c r="G25" s="2" t="s">
        <v>44</v>
      </c>
      <c r="H25" s="2">
        <v>1</v>
      </c>
      <c r="I25" s="2" t="s">
        <v>53</v>
      </c>
      <c r="J25" s="2" t="s">
        <v>54</v>
      </c>
      <c r="K25" s="3">
        <v>108000</v>
      </c>
      <c r="L25" s="3">
        <v>108000</v>
      </c>
      <c r="M25" s="4">
        <v>43101</v>
      </c>
      <c r="N25" s="4">
        <v>43830</v>
      </c>
      <c r="O25" s="2" t="s">
        <v>55</v>
      </c>
      <c r="P25" s="2" t="s">
        <v>48</v>
      </c>
    </row>
    <row r="26" spans="1:16" ht="24" outlineLevel="1">
      <c r="A26" s="2" t="s">
        <v>78</v>
      </c>
      <c r="B26" s="2" t="s">
        <v>79</v>
      </c>
      <c r="C26" s="2" t="s">
        <v>80</v>
      </c>
      <c r="D26" s="2" t="s">
        <v>81</v>
      </c>
      <c r="E26" s="2" t="s">
        <v>42</v>
      </c>
      <c r="F26" s="2" t="s">
        <v>43</v>
      </c>
      <c r="G26" s="2" t="s">
        <v>44</v>
      </c>
      <c r="H26" s="2">
        <v>1</v>
      </c>
      <c r="I26" s="2" t="s">
        <v>74</v>
      </c>
      <c r="J26" s="2" t="s">
        <v>75</v>
      </c>
      <c r="K26" s="3">
        <v>1741756.4</v>
      </c>
      <c r="L26" s="3">
        <v>1741756.4</v>
      </c>
      <c r="M26" s="4">
        <v>43143</v>
      </c>
      <c r="N26" s="4">
        <v>44075</v>
      </c>
      <c r="O26" s="2" t="s">
        <v>55</v>
      </c>
      <c r="P26" s="2" t="s">
        <v>48</v>
      </c>
    </row>
    <row r="27" spans="1:16" ht="36" outlineLevel="1">
      <c r="A27" s="2" t="s">
        <v>82</v>
      </c>
      <c r="B27" s="2" t="s">
        <v>50</v>
      </c>
      <c r="C27" s="2" t="s">
        <v>51</v>
      </c>
      <c r="D27" s="2" t="s">
        <v>83</v>
      </c>
      <c r="E27" s="2" t="s">
        <v>42</v>
      </c>
      <c r="F27" s="2" t="s">
        <v>43</v>
      </c>
      <c r="G27" s="2" t="s">
        <v>44</v>
      </c>
      <c r="H27" s="2">
        <v>1</v>
      </c>
      <c r="I27" s="2" t="s">
        <v>60</v>
      </c>
      <c r="J27" s="2" t="s">
        <v>61</v>
      </c>
      <c r="K27" s="3">
        <v>1473605.91</v>
      </c>
      <c r="L27" s="3">
        <v>1473605.91</v>
      </c>
      <c r="M27" s="4">
        <v>43115</v>
      </c>
      <c r="N27" s="4">
        <v>44196</v>
      </c>
      <c r="O27" s="2" t="s">
        <v>55</v>
      </c>
      <c r="P27" s="2" t="s">
        <v>48</v>
      </c>
    </row>
    <row r="28" spans="1:16" ht="60" outlineLevel="1">
      <c r="A28" s="2" t="s">
        <v>84</v>
      </c>
      <c r="B28" s="2" t="s">
        <v>85</v>
      </c>
      <c r="C28" s="2" t="s">
        <v>86</v>
      </c>
      <c r="D28" s="2" t="s">
        <v>87</v>
      </c>
      <c r="E28" s="2" t="s">
        <v>42</v>
      </c>
      <c r="F28" s="2" t="s">
        <v>43</v>
      </c>
      <c r="G28" s="2" t="s">
        <v>44</v>
      </c>
      <c r="H28" s="2">
        <v>1</v>
      </c>
      <c r="I28" s="2" t="s">
        <v>88</v>
      </c>
      <c r="J28" s="2" t="s">
        <v>89</v>
      </c>
      <c r="K28" s="3">
        <v>150000</v>
      </c>
      <c r="L28" s="3">
        <v>150000</v>
      </c>
      <c r="M28" s="4">
        <v>43160</v>
      </c>
      <c r="N28" s="4">
        <v>43465</v>
      </c>
      <c r="O28" s="2" t="s">
        <v>47</v>
      </c>
      <c r="P28" s="2" t="s">
        <v>48</v>
      </c>
    </row>
    <row r="29" spans="1:16" ht="48" outlineLevel="1">
      <c r="A29" s="2" t="s">
        <v>90</v>
      </c>
      <c r="B29" s="2" t="s">
        <v>91</v>
      </c>
      <c r="C29" s="2" t="s">
        <v>92</v>
      </c>
      <c r="D29" s="2" t="s">
        <v>93</v>
      </c>
      <c r="E29" s="2" t="s">
        <v>42</v>
      </c>
      <c r="F29" s="2" t="s">
        <v>43</v>
      </c>
      <c r="G29" s="2" t="s">
        <v>44</v>
      </c>
      <c r="H29" s="2">
        <v>1</v>
      </c>
      <c r="I29" s="2" t="s">
        <v>60</v>
      </c>
      <c r="J29" s="2" t="s">
        <v>61</v>
      </c>
      <c r="K29" s="3">
        <v>90000</v>
      </c>
      <c r="L29" s="3">
        <v>106200</v>
      </c>
      <c r="M29" s="4">
        <v>43115</v>
      </c>
      <c r="N29" s="4">
        <v>43313</v>
      </c>
      <c r="O29" s="2" t="s">
        <v>94</v>
      </c>
      <c r="P29" s="2" t="s">
        <v>63</v>
      </c>
    </row>
    <row r="30" spans="1:16" ht="24" outlineLevel="1">
      <c r="A30" s="2" t="s">
        <v>95</v>
      </c>
      <c r="B30" s="2" t="s">
        <v>50</v>
      </c>
      <c r="C30" s="2" t="s">
        <v>51</v>
      </c>
      <c r="D30" s="2" t="s">
        <v>96</v>
      </c>
      <c r="E30" s="2" t="s">
        <v>42</v>
      </c>
      <c r="F30" s="2" t="s">
        <v>43</v>
      </c>
      <c r="G30" s="2" t="s">
        <v>44</v>
      </c>
      <c r="H30" s="2">
        <v>1</v>
      </c>
      <c r="I30" s="2" t="s">
        <v>60</v>
      </c>
      <c r="J30" s="2" t="s">
        <v>61</v>
      </c>
      <c r="K30" s="3">
        <v>775737.33</v>
      </c>
      <c r="L30" s="3">
        <v>775737.33</v>
      </c>
      <c r="M30" s="4">
        <v>43115</v>
      </c>
      <c r="N30" s="4">
        <v>44196</v>
      </c>
      <c r="O30" s="2" t="s">
        <v>55</v>
      </c>
      <c r="P30" s="2" t="s">
        <v>48</v>
      </c>
    </row>
    <row r="31" spans="1:16" ht="36" outlineLevel="1">
      <c r="A31" s="2" t="s">
        <v>97</v>
      </c>
      <c r="B31" s="2" t="s">
        <v>50</v>
      </c>
      <c r="C31" s="2" t="s">
        <v>51</v>
      </c>
      <c r="D31" s="2" t="s">
        <v>98</v>
      </c>
      <c r="E31" s="2" t="s">
        <v>42</v>
      </c>
      <c r="F31" s="2" t="s">
        <v>43</v>
      </c>
      <c r="G31" s="2" t="s">
        <v>44</v>
      </c>
      <c r="H31" s="2">
        <v>1</v>
      </c>
      <c r="I31" s="2" t="s">
        <v>53</v>
      </c>
      <c r="J31" s="2" t="s">
        <v>54</v>
      </c>
      <c r="K31" s="3">
        <v>3000000</v>
      </c>
      <c r="L31" s="3">
        <v>3000000</v>
      </c>
      <c r="M31" s="4">
        <v>43115</v>
      </c>
      <c r="N31" s="4">
        <v>43830</v>
      </c>
      <c r="O31" s="2" t="s">
        <v>55</v>
      </c>
      <c r="P31" s="2" t="s">
        <v>48</v>
      </c>
    </row>
    <row r="32" spans="1:16" ht="24" outlineLevel="1">
      <c r="A32" s="2" t="s">
        <v>99</v>
      </c>
      <c r="B32" s="2" t="s">
        <v>50</v>
      </c>
      <c r="C32" s="2" t="s">
        <v>51</v>
      </c>
      <c r="D32" s="2" t="s">
        <v>100</v>
      </c>
      <c r="E32" s="2" t="s">
        <v>42</v>
      </c>
      <c r="F32" s="2" t="s">
        <v>43</v>
      </c>
      <c r="G32" s="2" t="s">
        <v>44</v>
      </c>
      <c r="H32" s="2">
        <v>1</v>
      </c>
      <c r="I32" s="2" t="s">
        <v>60</v>
      </c>
      <c r="J32" s="2" t="s">
        <v>61</v>
      </c>
      <c r="K32" s="3">
        <v>8309758.33</v>
      </c>
      <c r="L32" s="3">
        <v>8309758.33</v>
      </c>
      <c r="M32" s="4">
        <v>43115</v>
      </c>
      <c r="N32" s="4">
        <v>44196</v>
      </c>
      <c r="O32" s="2" t="s">
        <v>55</v>
      </c>
      <c r="P32" s="2" t="s">
        <v>48</v>
      </c>
    </row>
    <row r="33" spans="1:16" ht="48" outlineLevel="1">
      <c r="A33" s="2" t="s">
        <v>101</v>
      </c>
      <c r="B33" s="2" t="s">
        <v>102</v>
      </c>
      <c r="C33" s="2" t="s">
        <v>102</v>
      </c>
      <c r="D33" s="2" t="s">
        <v>103</v>
      </c>
      <c r="E33" s="2" t="s">
        <v>42</v>
      </c>
      <c r="F33" s="2" t="s">
        <v>43</v>
      </c>
      <c r="G33" s="2" t="s">
        <v>44</v>
      </c>
      <c r="H33" s="2">
        <v>1</v>
      </c>
      <c r="I33" s="2" t="s">
        <v>45</v>
      </c>
      <c r="J33" s="2" t="s">
        <v>46</v>
      </c>
      <c r="K33" s="3">
        <v>24829596</v>
      </c>
      <c r="L33" s="3">
        <v>29298923.28</v>
      </c>
      <c r="M33" s="4">
        <v>43160</v>
      </c>
      <c r="N33" s="4">
        <v>43220</v>
      </c>
      <c r="O33" s="2" t="s">
        <v>55</v>
      </c>
      <c r="P33" s="2" t="s">
        <v>48</v>
      </c>
    </row>
    <row r="34" spans="1:16" ht="36" outlineLevel="1">
      <c r="A34" s="2" t="s">
        <v>104</v>
      </c>
      <c r="B34" s="2" t="s">
        <v>50</v>
      </c>
      <c r="C34" s="2" t="s">
        <v>51</v>
      </c>
      <c r="D34" s="2" t="s">
        <v>105</v>
      </c>
      <c r="E34" s="2" t="s">
        <v>42</v>
      </c>
      <c r="F34" s="2" t="s">
        <v>43</v>
      </c>
      <c r="G34" s="2" t="s">
        <v>44</v>
      </c>
      <c r="H34" s="2">
        <v>1</v>
      </c>
      <c r="I34" s="2" t="s">
        <v>53</v>
      </c>
      <c r="J34" s="2" t="s">
        <v>54</v>
      </c>
      <c r="K34" s="3">
        <v>4400000</v>
      </c>
      <c r="L34" s="3">
        <v>4400000</v>
      </c>
      <c r="M34" s="4">
        <v>43115</v>
      </c>
      <c r="N34" s="4">
        <v>43830</v>
      </c>
      <c r="O34" s="2" t="s">
        <v>55</v>
      </c>
      <c r="P34" s="2" t="s">
        <v>48</v>
      </c>
    </row>
    <row r="35" spans="1:16" ht="36" outlineLevel="1">
      <c r="A35" s="2" t="s">
        <v>106</v>
      </c>
      <c r="B35" s="2" t="s">
        <v>50</v>
      </c>
      <c r="C35" s="2" t="s">
        <v>51</v>
      </c>
      <c r="D35" s="2" t="s">
        <v>107</v>
      </c>
      <c r="E35" s="2" t="s">
        <v>42</v>
      </c>
      <c r="F35" s="2" t="s">
        <v>43</v>
      </c>
      <c r="G35" s="2" t="s">
        <v>44</v>
      </c>
      <c r="H35" s="2">
        <v>1</v>
      </c>
      <c r="I35" s="2" t="s">
        <v>53</v>
      </c>
      <c r="J35" s="2" t="s">
        <v>54</v>
      </c>
      <c r="K35" s="3">
        <v>1810000</v>
      </c>
      <c r="L35" s="3">
        <v>1810000</v>
      </c>
      <c r="M35" s="4">
        <v>43115</v>
      </c>
      <c r="N35" s="4">
        <v>43830</v>
      </c>
      <c r="O35" s="2" t="s">
        <v>55</v>
      </c>
      <c r="P35" s="2" t="s">
        <v>48</v>
      </c>
    </row>
    <row r="36" spans="1:16" ht="24" outlineLevel="1">
      <c r="A36" s="2" t="s">
        <v>108</v>
      </c>
      <c r="B36" s="2" t="s">
        <v>79</v>
      </c>
      <c r="C36" s="2" t="s">
        <v>80</v>
      </c>
      <c r="D36" s="2" t="s">
        <v>81</v>
      </c>
      <c r="E36" s="2" t="s">
        <v>42</v>
      </c>
      <c r="F36" s="2" t="s">
        <v>43</v>
      </c>
      <c r="G36" s="2" t="s">
        <v>44</v>
      </c>
      <c r="H36" s="2">
        <v>1</v>
      </c>
      <c r="I36" s="2" t="s">
        <v>60</v>
      </c>
      <c r="J36" s="2" t="s">
        <v>61</v>
      </c>
      <c r="K36" s="3">
        <v>3753111.23</v>
      </c>
      <c r="L36" s="3">
        <v>3753111.23</v>
      </c>
      <c r="M36" s="4">
        <v>43115</v>
      </c>
      <c r="N36" s="4">
        <v>44377</v>
      </c>
      <c r="O36" s="2" t="s">
        <v>55</v>
      </c>
      <c r="P36" s="2" t="s">
        <v>48</v>
      </c>
    </row>
    <row r="37" spans="1:16" ht="36" outlineLevel="1">
      <c r="A37" s="2" t="s">
        <v>109</v>
      </c>
      <c r="B37" s="2" t="s">
        <v>50</v>
      </c>
      <c r="C37" s="2" t="s">
        <v>51</v>
      </c>
      <c r="D37" s="2" t="s">
        <v>110</v>
      </c>
      <c r="E37" s="2" t="s">
        <v>42</v>
      </c>
      <c r="F37" s="2" t="s">
        <v>43</v>
      </c>
      <c r="G37" s="2" t="s">
        <v>44</v>
      </c>
      <c r="H37" s="2">
        <v>1</v>
      </c>
      <c r="I37" s="2" t="s">
        <v>60</v>
      </c>
      <c r="J37" s="2" t="s">
        <v>61</v>
      </c>
      <c r="K37" s="3">
        <v>376051.2</v>
      </c>
      <c r="L37" s="3">
        <v>376051.2</v>
      </c>
      <c r="M37" s="4">
        <v>43115</v>
      </c>
      <c r="N37" s="4">
        <v>44196</v>
      </c>
      <c r="O37" s="2" t="s">
        <v>55</v>
      </c>
      <c r="P37" s="2" t="s">
        <v>48</v>
      </c>
    </row>
    <row r="38" spans="1:16" ht="48" outlineLevel="1">
      <c r="A38" s="2" t="s">
        <v>111</v>
      </c>
      <c r="B38" s="2" t="s">
        <v>91</v>
      </c>
      <c r="C38" s="2" t="s">
        <v>92</v>
      </c>
      <c r="D38" s="2" t="s">
        <v>112</v>
      </c>
      <c r="E38" s="2" t="s">
        <v>42</v>
      </c>
      <c r="F38" s="2" t="s">
        <v>43</v>
      </c>
      <c r="G38" s="2" t="s">
        <v>44</v>
      </c>
      <c r="H38" s="2">
        <v>1</v>
      </c>
      <c r="I38" s="2" t="s">
        <v>60</v>
      </c>
      <c r="J38" s="2" t="s">
        <v>61</v>
      </c>
      <c r="K38" s="3">
        <v>100000</v>
      </c>
      <c r="L38" s="3">
        <v>118000</v>
      </c>
      <c r="M38" s="4">
        <v>43146</v>
      </c>
      <c r="N38" s="4">
        <v>43374</v>
      </c>
      <c r="O38" s="2" t="s">
        <v>94</v>
      </c>
      <c r="P38" s="2" t="s">
        <v>63</v>
      </c>
    </row>
    <row r="39" spans="1:16" ht="48" outlineLevel="1">
      <c r="A39" s="2" t="s">
        <v>113</v>
      </c>
      <c r="B39" s="2" t="s">
        <v>39</v>
      </c>
      <c r="C39" s="2" t="s">
        <v>40</v>
      </c>
      <c r="D39" s="2" t="s">
        <v>114</v>
      </c>
      <c r="E39" s="2" t="s">
        <v>42</v>
      </c>
      <c r="F39" s="2" t="s">
        <v>43</v>
      </c>
      <c r="G39" s="2" t="s">
        <v>44</v>
      </c>
      <c r="H39" s="2">
        <v>1</v>
      </c>
      <c r="I39" s="2" t="s">
        <v>45</v>
      </c>
      <c r="J39" s="2" t="s">
        <v>46</v>
      </c>
      <c r="K39" s="3">
        <v>133072975</v>
      </c>
      <c r="L39" s="3">
        <v>157026110.5</v>
      </c>
      <c r="M39" s="4">
        <v>43115</v>
      </c>
      <c r="N39" s="4">
        <v>43465</v>
      </c>
      <c r="O39" s="2" t="s">
        <v>55</v>
      </c>
      <c r="P39" s="2" t="s">
        <v>48</v>
      </c>
    </row>
    <row r="40" spans="1:16" ht="60" outlineLevel="1">
      <c r="A40" s="2" t="s">
        <v>115</v>
      </c>
      <c r="B40" s="2" t="s">
        <v>116</v>
      </c>
      <c r="C40" s="2" t="s">
        <v>117</v>
      </c>
      <c r="D40" s="2" t="s">
        <v>118</v>
      </c>
      <c r="E40" s="2" t="s">
        <v>42</v>
      </c>
      <c r="F40" s="2" t="s">
        <v>43</v>
      </c>
      <c r="G40" s="2" t="s">
        <v>44</v>
      </c>
      <c r="H40" s="2">
        <v>1</v>
      </c>
      <c r="I40" s="2" t="s">
        <v>119</v>
      </c>
      <c r="J40" s="2" t="s">
        <v>120</v>
      </c>
      <c r="K40" s="3">
        <v>608767.14</v>
      </c>
      <c r="L40" s="3">
        <v>718345.23</v>
      </c>
      <c r="M40" s="4">
        <v>43117</v>
      </c>
      <c r="N40" s="4">
        <v>43465</v>
      </c>
      <c r="O40" s="2" t="s">
        <v>47</v>
      </c>
      <c r="P40" s="2" t="s">
        <v>48</v>
      </c>
    </row>
    <row r="41" spans="1:16" ht="36" outlineLevel="1">
      <c r="A41" s="2" t="s">
        <v>121</v>
      </c>
      <c r="B41" s="2" t="s">
        <v>50</v>
      </c>
      <c r="C41" s="2" t="s">
        <v>51</v>
      </c>
      <c r="D41" s="2" t="s">
        <v>122</v>
      </c>
      <c r="E41" s="2" t="s">
        <v>42</v>
      </c>
      <c r="F41" s="2" t="s">
        <v>43</v>
      </c>
      <c r="G41" s="2" t="s">
        <v>44</v>
      </c>
      <c r="H41" s="2">
        <v>1</v>
      </c>
      <c r="I41" s="2" t="s">
        <v>53</v>
      </c>
      <c r="J41" s="2" t="s">
        <v>54</v>
      </c>
      <c r="K41" s="3">
        <v>1400000</v>
      </c>
      <c r="L41" s="3">
        <v>1400000</v>
      </c>
      <c r="M41" s="4">
        <v>43115</v>
      </c>
      <c r="N41" s="4">
        <v>43830</v>
      </c>
      <c r="O41" s="2" t="s">
        <v>55</v>
      </c>
      <c r="P41" s="2" t="s">
        <v>48</v>
      </c>
    </row>
    <row r="42" spans="1:16" ht="48" outlineLevel="1">
      <c r="A42" s="2" t="s">
        <v>123</v>
      </c>
      <c r="B42" s="2" t="s">
        <v>91</v>
      </c>
      <c r="C42" s="2" t="s">
        <v>92</v>
      </c>
      <c r="D42" s="2" t="s">
        <v>124</v>
      </c>
      <c r="E42" s="2" t="s">
        <v>42</v>
      </c>
      <c r="F42" s="2" t="s">
        <v>43</v>
      </c>
      <c r="G42" s="2" t="s">
        <v>44</v>
      </c>
      <c r="H42" s="2">
        <v>1</v>
      </c>
      <c r="I42" s="2" t="s">
        <v>60</v>
      </c>
      <c r="J42" s="2" t="s">
        <v>61</v>
      </c>
      <c r="K42" s="3">
        <v>90000</v>
      </c>
      <c r="L42" s="3">
        <v>106200</v>
      </c>
      <c r="M42" s="4">
        <v>43146</v>
      </c>
      <c r="N42" s="4">
        <v>43374</v>
      </c>
      <c r="O42" s="2" t="s">
        <v>94</v>
      </c>
      <c r="P42" s="2" t="s">
        <v>63</v>
      </c>
    </row>
    <row r="43" spans="1:16" ht="48" outlineLevel="1">
      <c r="A43" s="2" t="s">
        <v>125</v>
      </c>
      <c r="B43" s="2" t="s">
        <v>126</v>
      </c>
      <c r="C43" s="2" t="s">
        <v>126</v>
      </c>
      <c r="D43" s="2" t="s">
        <v>127</v>
      </c>
      <c r="E43" s="2" t="s">
        <v>42</v>
      </c>
      <c r="F43" s="2" t="s">
        <v>43</v>
      </c>
      <c r="G43" s="2" t="s">
        <v>44</v>
      </c>
      <c r="H43" s="2">
        <v>1</v>
      </c>
      <c r="I43" s="2" t="s">
        <v>74</v>
      </c>
      <c r="J43" s="2" t="s">
        <v>75</v>
      </c>
      <c r="K43" s="3">
        <v>12124170.24</v>
      </c>
      <c r="L43" s="3">
        <v>14306520.88</v>
      </c>
      <c r="M43" s="4">
        <v>43132</v>
      </c>
      <c r="N43" s="4">
        <v>43465</v>
      </c>
      <c r="O43" s="2" t="s">
        <v>128</v>
      </c>
      <c r="P43" s="2" t="s">
        <v>63</v>
      </c>
    </row>
    <row r="44" spans="1:16" ht="36" outlineLevel="1">
      <c r="A44" s="2" t="s">
        <v>129</v>
      </c>
      <c r="B44" s="2" t="s">
        <v>50</v>
      </c>
      <c r="C44" s="2" t="s">
        <v>51</v>
      </c>
      <c r="D44" s="2" t="s">
        <v>130</v>
      </c>
      <c r="E44" s="2" t="s">
        <v>42</v>
      </c>
      <c r="F44" s="2" t="s">
        <v>43</v>
      </c>
      <c r="G44" s="2" t="s">
        <v>44</v>
      </c>
      <c r="H44" s="2">
        <v>1</v>
      </c>
      <c r="I44" s="2" t="s">
        <v>53</v>
      </c>
      <c r="J44" s="2" t="s">
        <v>54</v>
      </c>
      <c r="K44" s="3">
        <v>1510000</v>
      </c>
      <c r="L44" s="3">
        <v>1510000</v>
      </c>
      <c r="M44" s="4">
        <v>43115</v>
      </c>
      <c r="N44" s="4">
        <v>43830</v>
      </c>
      <c r="O44" s="2" t="s">
        <v>55</v>
      </c>
      <c r="P44" s="2" t="s">
        <v>48</v>
      </c>
    </row>
    <row r="45" spans="1:16" ht="36" outlineLevel="1">
      <c r="A45" s="2" t="s">
        <v>131</v>
      </c>
      <c r="B45" s="2" t="s">
        <v>50</v>
      </c>
      <c r="C45" s="2" t="s">
        <v>51</v>
      </c>
      <c r="D45" s="2" t="s">
        <v>132</v>
      </c>
      <c r="E45" s="2" t="s">
        <v>42</v>
      </c>
      <c r="F45" s="2" t="s">
        <v>43</v>
      </c>
      <c r="G45" s="2" t="s">
        <v>44</v>
      </c>
      <c r="H45" s="2">
        <v>1</v>
      </c>
      <c r="I45" s="2" t="s">
        <v>53</v>
      </c>
      <c r="J45" s="2" t="s">
        <v>54</v>
      </c>
      <c r="K45" s="3">
        <v>380000</v>
      </c>
      <c r="L45" s="3">
        <v>380000</v>
      </c>
      <c r="M45" s="4">
        <v>43115</v>
      </c>
      <c r="N45" s="4">
        <v>43830</v>
      </c>
      <c r="O45" s="2" t="s">
        <v>55</v>
      </c>
      <c r="P45" s="2" t="s">
        <v>48</v>
      </c>
    </row>
    <row r="46" spans="1:16" ht="60" outlineLevel="1">
      <c r="A46" s="2" t="s">
        <v>133</v>
      </c>
      <c r="B46" s="2" t="s">
        <v>50</v>
      </c>
      <c r="C46" s="2" t="s">
        <v>134</v>
      </c>
      <c r="D46" s="2" t="s">
        <v>135</v>
      </c>
      <c r="E46" s="2" t="s">
        <v>42</v>
      </c>
      <c r="F46" s="2" t="s">
        <v>43</v>
      </c>
      <c r="G46" s="2" t="s">
        <v>44</v>
      </c>
      <c r="H46" s="2">
        <v>1</v>
      </c>
      <c r="I46" s="2" t="s">
        <v>88</v>
      </c>
      <c r="J46" s="2" t="s">
        <v>89</v>
      </c>
      <c r="K46" s="3">
        <v>175164.55</v>
      </c>
      <c r="L46" s="3">
        <v>207649.62</v>
      </c>
      <c r="M46" s="4">
        <v>43160</v>
      </c>
      <c r="N46" s="4">
        <v>43528</v>
      </c>
      <c r="O46" s="2" t="s">
        <v>47</v>
      </c>
      <c r="P46" s="2" t="s">
        <v>48</v>
      </c>
    </row>
    <row r="47" spans="1:16" ht="48" outlineLevel="1">
      <c r="A47" s="2" t="s">
        <v>136</v>
      </c>
      <c r="B47" s="2" t="s">
        <v>58</v>
      </c>
      <c r="C47" s="2" t="s">
        <v>57</v>
      </c>
      <c r="D47" s="2" t="s">
        <v>137</v>
      </c>
      <c r="E47" s="2" t="s">
        <v>42</v>
      </c>
      <c r="F47" s="2" t="s">
        <v>43</v>
      </c>
      <c r="G47" s="2" t="s">
        <v>44</v>
      </c>
      <c r="H47" s="2">
        <v>1</v>
      </c>
      <c r="I47" s="2" t="s">
        <v>60</v>
      </c>
      <c r="J47" s="2" t="s">
        <v>61</v>
      </c>
      <c r="K47" s="3">
        <v>1352000</v>
      </c>
      <c r="L47" s="3">
        <v>1595360</v>
      </c>
      <c r="M47" s="4">
        <v>43115</v>
      </c>
      <c r="N47" s="4">
        <v>43374</v>
      </c>
      <c r="O47" s="2" t="s">
        <v>62</v>
      </c>
      <c r="P47" s="2" t="s">
        <v>63</v>
      </c>
    </row>
    <row r="48" spans="1:16" ht="24" outlineLevel="1">
      <c r="A48" s="2" t="s">
        <v>138</v>
      </c>
      <c r="B48" s="2" t="s">
        <v>57</v>
      </c>
      <c r="C48" s="2" t="s">
        <v>58</v>
      </c>
      <c r="D48" s="2" t="s">
        <v>139</v>
      </c>
      <c r="E48" s="2" t="s">
        <v>42</v>
      </c>
      <c r="F48" s="2" t="s">
        <v>43</v>
      </c>
      <c r="G48" s="2" t="s">
        <v>44</v>
      </c>
      <c r="H48" s="2">
        <v>1</v>
      </c>
      <c r="I48" s="2" t="s">
        <v>60</v>
      </c>
      <c r="J48" s="2" t="s">
        <v>61</v>
      </c>
      <c r="K48" s="3">
        <v>100000</v>
      </c>
      <c r="L48" s="3">
        <v>118000</v>
      </c>
      <c r="M48" s="4">
        <v>43115</v>
      </c>
      <c r="N48" s="4">
        <v>43313</v>
      </c>
      <c r="O48" s="2" t="s">
        <v>62</v>
      </c>
      <c r="P48" s="2" t="s">
        <v>63</v>
      </c>
    </row>
    <row r="49" spans="1:16" ht="48" outlineLevel="1">
      <c r="A49" s="2" t="s">
        <v>140</v>
      </c>
      <c r="B49" s="2" t="s">
        <v>57</v>
      </c>
      <c r="C49" s="2" t="s">
        <v>58</v>
      </c>
      <c r="D49" s="2" t="s">
        <v>141</v>
      </c>
      <c r="E49" s="2" t="s">
        <v>42</v>
      </c>
      <c r="F49" s="2" t="s">
        <v>43</v>
      </c>
      <c r="G49" s="2" t="s">
        <v>44</v>
      </c>
      <c r="H49" s="2">
        <v>1</v>
      </c>
      <c r="I49" s="2" t="s">
        <v>60</v>
      </c>
      <c r="J49" s="2" t="s">
        <v>61</v>
      </c>
      <c r="K49" s="3">
        <v>728000</v>
      </c>
      <c r="L49" s="3">
        <v>859040</v>
      </c>
      <c r="M49" s="4">
        <v>43115</v>
      </c>
      <c r="N49" s="4">
        <v>43435</v>
      </c>
      <c r="O49" s="2" t="s">
        <v>62</v>
      </c>
      <c r="P49" s="2" t="s">
        <v>63</v>
      </c>
    </row>
    <row r="50" spans="1:16" ht="48" outlineLevel="1">
      <c r="A50" s="2" t="s">
        <v>142</v>
      </c>
      <c r="B50" s="2" t="s">
        <v>58</v>
      </c>
      <c r="C50" s="2" t="s">
        <v>57</v>
      </c>
      <c r="D50" s="2" t="s">
        <v>143</v>
      </c>
      <c r="E50" s="2" t="s">
        <v>42</v>
      </c>
      <c r="F50" s="2" t="s">
        <v>43</v>
      </c>
      <c r="G50" s="2" t="s">
        <v>44</v>
      </c>
      <c r="H50" s="2">
        <v>1</v>
      </c>
      <c r="I50" s="2" t="s">
        <v>144</v>
      </c>
      <c r="J50" s="2" t="s">
        <v>145</v>
      </c>
      <c r="K50" s="3">
        <v>520000</v>
      </c>
      <c r="L50" s="3">
        <v>613600</v>
      </c>
      <c r="M50" s="4">
        <v>43115</v>
      </c>
      <c r="N50" s="4">
        <v>43344</v>
      </c>
      <c r="O50" s="2" t="s">
        <v>62</v>
      </c>
      <c r="P50" s="2" t="s">
        <v>63</v>
      </c>
    </row>
    <row r="51" spans="1:16" ht="24" outlineLevel="1">
      <c r="A51" s="2" t="s">
        <v>146</v>
      </c>
      <c r="B51" s="2" t="s">
        <v>147</v>
      </c>
      <c r="C51" s="2" t="s">
        <v>148</v>
      </c>
      <c r="D51" s="2" t="s">
        <v>149</v>
      </c>
      <c r="E51" s="2" t="s">
        <v>42</v>
      </c>
      <c r="F51" s="2" t="s">
        <v>43</v>
      </c>
      <c r="G51" s="2" t="s">
        <v>44</v>
      </c>
      <c r="H51" s="2">
        <v>1</v>
      </c>
      <c r="I51" s="2" t="s">
        <v>45</v>
      </c>
      <c r="J51" s="2" t="s">
        <v>46</v>
      </c>
      <c r="K51" s="3">
        <v>4758096.15</v>
      </c>
      <c r="L51" s="3">
        <v>5614553.46</v>
      </c>
      <c r="M51" s="4">
        <v>43115</v>
      </c>
      <c r="N51" s="4">
        <v>43465</v>
      </c>
      <c r="O51" s="2" t="s">
        <v>55</v>
      </c>
      <c r="P51" s="2" t="s">
        <v>48</v>
      </c>
    </row>
    <row r="52" spans="1:16" ht="36" outlineLevel="1">
      <c r="A52" s="2" t="s">
        <v>150</v>
      </c>
      <c r="B52" s="2" t="s">
        <v>57</v>
      </c>
      <c r="C52" s="2" t="s">
        <v>57</v>
      </c>
      <c r="D52" s="2" t="s">
        <v>151</v>
      </c>
      <c r="E52" s="2" t="s">
        <v>42</v>
      </c>
      <c r="F52" s="2" t="s">
        <v>43</v>
      </c>
      <c r="G52" s="2" t="s">
        <v>44</v>
      </c>
      <c r="H52" s="2">
        <v>1</v>
      </c>
      <c r="I52" s="2" t="s">
        <v>53</v>
      </c>
      <c r="J52" s="2" t="s">
        <v>54</v>
      </c>
      <c r="K52" s="3">
        <v>2542372.88</v>
      </c>
      <c r="L52" s="3">
        <v>3000000</v>
      </c>
      <c r="M52" s="4">
        <v>43146</v>
      </c>
      <c r="N52" s="4">
        <v>43374</v>
      </c>
      <c r="O52" s="2" t="s">
        <v>62</v>
      </c>
      <c r="P52" s="2" t="s">
        <v>63</v>
      </c>
    </row>
    <row r="53" spans="1:16" ht="36" outlineLevel="1">
      <c r="A53" s="2" t="s">
        <v>152</v>
      </c>
      <c r="B53" s="2" t="s">
        <v>50</v>
      </c>
      <c r="C53" s="2" t="s">
        <v>51</v>
      </c>
      <c r="D53" s="2" t="s">
        <v>153</v>
      </c>
      <c r="E53" s="2" t="s">
        <v>42</v>
      </c>
      <c r="F53" s="2" t="s">
        <v>43</v>
      </c>
      <c r="G53" s="2" t="s">
        <v>44</v>
      </c>
      <c r="H53" s="2">
        <v>1</v>
      </c>
      <c r="I53" s="2" t="s">
        <v>60</v>
      </c>
      <c r="J53" s="2" t="s">
        <v>154</v>
      </c>
      <c r="K53" s="3">
        <v>3674244.25</v>
      </c>
      <c r="L53" s="3">
        <v>4335608.22</v>
      </c>
      <c r="M53" s="4">
        <v>43115</v>
      </c>
      <c r="N53" s="4">
        <v>44926</v>
      </c>
      <c r="O53" s="2" t="s">
        <v>55</v>
      </c>
      <c r="P53" s="2" t="s">
        <v>48</v>
      </c>
    </row>
    <row r="54" spans="1:16" ht="48" outlineLevel="1">
      <c r="A54" s="2" t="s">
        <v>155</v>
      </c>
      <c r="B54" s="2" t="s">
        <v>91</v>
      </c>
      <c r="C54" s="2" t="s">
        <v>92</v>
      </c>
      <c r="D54" s="2" t="s">
        <v>156</v>
      </c>
      <c r="E54" s="2" t="s">
        <v>42</v>
      </c>
      <c r="F54" s="2" t="s">
        <v>43</v>
      </c>
      <c r="G54" s="2" t="s">
        <v>44</v>
      </c>
      <c r="H54" s="2">
        <v>1</v>
      </c>
      <c r="I54" s="2" t="s">
        <v>60</v>
      </c>
      <c r="J54" s="2" t="s">
        <v>61</v>
      </c>
      <c r="K54" s="3">
        <v>300000</v>
      </c>
      <c r="L54" s="3">
        <v>354000</v>
      </c>
      <c r="M54" s="4">
        <v>43115</v>
      </c>
      <c r="N54" s="4">
        <v>43313</v>
      </c>
      <c r="O54" s="2" t="s">
        <v>157</v>
      </c>
      <c r="P54" s="2" t="s">
        <v>63</v>
      </c>
    </row>
    <row r="55" spans="1:16" ht="48" outlineLevel="1">
      <c r="A55" s="2" t="s">
        <v>158</v>
      </c>
      <c r="B55" s="2" t="s">
        <v>57</v>
      </c>
      <c r="C55" s="2" t="s">
        <v>58</v>
      </c>
      <c r="D55" s="2" t="s">
        <v>159</v>
      </c>
      <c r="E55" s="2" t="s">
        <v>42</v>
      </c>
      <c r="F55" s="2" t="s">
        <v>160</v>
      </c>
      <c r="G55" s="2" t="s">
        <v>161</v>
      </c>
      <c r="H55" s="2">
        <v>1</v>
      </c>
      <c r="I55" s="2" t="s">
        <v>60</v>
      </c>
      <c r="J55" s="2" t="s">
        <v>61</v>
      </c>
      <c r="K55" s="3">
        <v>1150000</v>
      </c>
      <c r="L55" s="3">
        <v>1357000</v>
      </c>
      <c r="M55" s="4">
        <v>43115</v>
      </c>
      <c r="N55" s="4">
        <v>43313</v>
      </c>
      <c r="O55" s="2" t="s">
        <v>157</v>
      </c>
      <c r="P55" s="2" t="s">
        <v>63</v>
      </c>
    </row>
    <row r="56" spans="1:16" ht="48" outlineLevel="1">
      <c r="A56" s="2" t="s">
        <v>162</v>
      </c>
      <c r="B56" s="2" t="s">
        <v>163</v>
      </c>
      <c r="C56" s="2" t="s">
        <v>164</v>
      </c>
      <c r="D56" s="2" t="s">
        <v>165</v>
      </c>
      <c r="E56" s="2" t="s">
        <v>42</v>
      </c>
      <c r="F56" s="2" t="s">
        <v>43</v>
      </c>
      <c r="G56" s="2" t="s">
        <v>44</v>
      </c>
      <c r="H56" s="2">
        <v>1</v>
      </c>
      <c r="I56" s="2" t="s">
        <v>74</v>
      </c>
      <c r="J56" s="2" t="s">
        <v>75</v>
      </c>
      <c r="K56" s="3">
        <v>435768.89</v>
      </c>
      <c r="L56" s="3">
        <v>514207.29</v>
      </c>
      <c r="M56" s="4">
        <v>43115</v>
      </c>
      <c r="N56" s="4">
        <v>43831</v>
      </c>
      <c r="O56" s="2" t="s">
        <v>157</v>
      </c>
      <c r="P56" s="2" t="s">
        <v>63</v>
      </c>
    </row>
    <row r="57" spans="1:16" ht="48" outlineLevel="1">
      <c r="A57" s="2" t="s">
        <v>166</v>
      </c>
      <c r="B57" s="2" t="s">
        <v>126</v>
      </c>
      <c r="C57" s="2" t="s">
        <v>126</v>
      </c>
      <c r="D57" s="2" t="s">
        <v>167</v>
      </c>
      <c r="E57" s="2" t="s">
        <v>42</v>
      </c>
      <c r="F57" s="2" t="s">
        <v>43</v>
      </c>
      <c r="G57" s="2" t="s">
        <v>44</v>
      </c>
      <c r="H57" s="2">
        <v>1</v>
      </c>
      <c r="I57" s="2" t="s">
        <v>74</v>
      </c>
      <c r="J57" s="2" t="s">
        <v>75</v>
      </c>
      <c r="K57" s="3">
        <v>6554267.12</v>
      </c>
      <c r="L57" s="3">
        <v>7734035.2</v>
      </c>
      <c r="M57" s="4">
        <v>43115</v>
      </c>
      <c r="N57" s="4">
        <v>43465</v>
      </c>
      <c r="O57" s="2" t="s">
        <v>157</v>
      </c>
      <c r="P57" s="2" t="s">
        <v>63</v>
      </c>
    </row>
    <row r="58" spans="1:16" ht="36" outlineLevel="1">
      <c r="A58" s="2" t="s">
        <v>168</v>
      </c>
      <c r="B58" s="2" t="s">
        <v>57</v>
      </c>
      <c r="C58" s="2" t="s">
        <v>57</v>
      </c>
      <c r="D58" s="2" t="s">
        <v>169</v>
      </c>
      <c r="E58" s="2" t="s">
        <v>42</v>
      </c>
      <c r="F58" s="2" t="s">
        <v>43</v>
      </c>
      <c r="G58" s="2" t="s">
        <v>44</v>
      </c>
      <c r="H58" s="2">
        <v>1</v>
      </c>
      <c r="I58" s="2" t="s">
        <v>53</v>
      </c>
      <c r="J58" s="2" t="s">
        <v>54</v>
      </c>
      <c r="K58" s="3">
        <v>1993909.18</v>
      </c>
      <c r="L58" s="3">
        <v>2392691.02</v>
      </c>
      <c r="M58" s="4">
        <v>43115</v>
      </c>
      <c r="N58" s="4">
        <v>43282</v>
      </c>
      <c r="O58" s="2" t="s">
        <v>62</v>
      </c>
      <c r="P58" s="2" t="s">
        <v>63</v>
      </c>
    </row>
    <row r="59" spans="1:16" ht="48" outlineLevel="1">
      <c r="A59" s="2" t="s">
        <v>170</v>
      </c>
      <c r="B59" s="2" t="s">
        <v>79</v>
      </c>
      <c r="C59" s="2" t="s">
        <v>80</v>
      </c>
      <c r="D59" s="2" t="s">
        <v>171</v>
      </c>
      <c r="E59" s="2" t="s">
        <v>172</v>
      </c>
      <c r="F59" s="2" t="s">
        <v>173</v>
      </c>
      <c r="G59" s="2" t="s">
        <v>174</v>
      </c>
      <c r="H59" s="2">
        <v>1</v>
      </c>
      <c r="I59" s="2" t="s">
        <v>60</v>
      </c>
      <c r="J59" s="2" t="s">
        <v>61</v>
      </c>
      <c r="K59" s="3">
        <v>156202.23</v>
      </c>
      <c r="L59" s="3">
        <v>156202.23</v>
      </c>
      <c r="M59" s="4">
        <v>43101</v>
      </c>
      <c r="N59" s="4">
        <v>44012</v>
      </c>
      <c r="O59" s="2" t="s">
        <v>55</v>
      </c>
      <c r="P59" s="2" t="s">
        <v>48</v>
      </c>
    </row>
    <row r="60" spans="1:16" ht="36" outlineLevel="1">
      <c r="A60" s="2" t="s">
        <v>175</v>
      </c>
      <c r="B60" s="2" t="s">
        <v>79</v>
      </c>
      <c r="C60" s="2" t="s">
        <v>80</v>
      </c>
      <c r="D60" s="2" t="s">
        <v>176</v>
      </c>
      <c r="E60" s="2" t="s">
        <v>172</v>
      </c>
      <c r="F60" s="2" t="s">
        <v>173</v>
      </c>
      <c r="G60" s="2" t="s">
        <v>174</v>
      </c>
      <c r="H60" s="2">
        <v>1</v>
      </c>
      <c r="I60" s="2" t="s">
        <v>60</v>
      </c>
      <c r="J60" s="2" t="s">
        <v>61</v>
      </c>
      <c r="K60" s="3">
        <v>1196681.28</v>
      </c>
      <c r="L60" s="3">
        <v>1196681.28</v>
      </c>
      <c r="M60" s="4">
        <v>43101</v>
      </c>
      <c r="N60" s="4">
        <v>44012</v>
      </c>
      <c r="O60" s="2" t="s">
        <v>55</v>
      </c>
      <c r="P60" s="2" t="s">
        <v>48</v>
      </c>
    </row>
    <row r="61" spans="1:16" ht="36" outlineLevel="1">
      <c r="A61" s="2" t="s">
        <v>177</v>
      </c>
      <c r="B61" s="2" t="s">
        <v>79</v>
      </c>
      <c r="C61" s="2" t="s">
        <v>80</v>
      </c>
      <c r="D61" s="2" t="s">
        <v>178</v>
      </c>
      <c r="E61" s="2" t="s">
        <v>172</v>
      </c>
      <c r="F61" s="2" t="s">
        <v>173</v>
      </c>
      <c r="G61" s="2" t="s">
        <v>174</v>
      </c>
      <c r="H61" s="2">
        <v>1</v>
      </c>
      <c r="I61" s="2" t="s">
        <v>60</v>
      </c>
      <c r="J61" s="2" t="s">
        <v>61</v>
      </c>
      <c r="K61" s="3">
        <v>1810817.18</v>
      </c>
      <c r="L61" s="3">
        <v>1810817.18</v>
      </c>
      <c r="M61" s="4">
        <v>43101</v>
      </c>
      <c r="N61" s="4">
        <v>44012</v>
      </c>
      <c r="O61" s="2" t="s">
        <v>55</v>
      </c>
      <c r="P61" s="2" t="s">
        <v>48</v>
      </c>
    </row>
    <row r="62" spans="1:16" ht="132" outlineLevel="1">
      <c r="A62" s="2" t="s">
        <v>179</v>
      </c>
      <c r="B62" s="2" t="s">
        <v>180</v>
      </c>
      <c r="C62" s="2" t="s">
        <v>180</v>
      </c>
      <c r="D62" s="2" t="s">
        <v>181</v>
      </c>
      <c r="E62" s="2" t="s">
        <v>42</v>
      </c>
      <c r="F62" s="2" t="s">
        <v>173</v>
      </c>
      <c r="G62" s="2" t="s">
        <v>174</v>
      </c>
      <c r="H62" s="2">
        <v>1</v>
      </c>
      <c r="I62" s="2" t="s">
        <v>60</v>
      </c>
      <c r="J62" s="2" t="s">
        <v>61</v>
      </c>
      <c r="K62" s="3">
        <v>2893217372.88</v>
      </c>
      <c r="L62" s="3">
        <v>3413996500</v>
      </c>
      <c r="M62" s="4">
        <v>43140</v>
      </c>
      <c r="N62" s="4">
        <v>43465</v>
      </c>
      <c r="O62" s="2" t="s">
        <v>128</v>
      </c>
      <c r="P62" s="2" t="s">
        <v>63</v>
      </c>
    </row>
    <row r="63" spans="1:16" ht="48" outlineLevel="1">
      <c r="A63" s="2" t="s">
        <v>182</v>
      </c>
      <c r="B63" s="2" t="s">
        <v>183</v>
      </c>
      <c r="C63" s="2" t="s">
        <v>184</v>
      </c>
      <c r="D63" s="2" t="s">
        <v>185</v>
      </c>
      <c r="E63" s="2" t="s">
        <v>42</v>
      </c>
      <c r="F63" s="2" t="s">
        <v>173</v>
      </c>
      <c r="G63" s="2" t="s">
        <v>174</v>
      </c>
      <c r="H63" s="2">
        <v>1</v>
      </c>
      <c r="I63" s="2" t="s">
        <v>186</v>
      </c>
      <c r="J63" s="2" t="s">
        <v>187</v>
      </c>
      <c r="K63" s="3">
        <v>3300000</v>
      </c>
      <c r="L63" s="3">
        <v>3894000</v>
      </c>
      <c r="M63" s="4">
        <v>43151</v>
      </c>
      <c r="N63" s="4">
        <v>43180</v>
      </c>
      <c r="O63" s="2" t="s">
        <v>55</v>
      </c>
      <c r="P63" s="2" t="s">
        <v>48</v>
      </c>
    </row>
    <row r="64" spans="1:16" ht="132" outlineLevel="1">
      <c r="A64" s="2" t="s">
        <v>188</v>
      </c>
      <c r="B64" s="2" t="s">
        <v>79</v>
      </c>
      <c r="C64" s="2" t="s">
        <v>80</v>
      </c>
      <c r="D64" s="2" t="s">
        <v>189</v>
      </c>
      <c r="E64" s="2" t="s">
        <v>172</v>
      </c>
      <c r="F64" s="2" t="s">
        <v>173</v>
      </c>
      <c r="G64" s="2" t="s">
        <v>174</v>
      </c>
      <c r="H64" s="2">
        <v>1</v>
      </c>
      <c r="I64" s="2" t="s">
        <v>53</v>
      </c>
      <c r="J64" s="2" t="s">
        <v>54</v>
      </c>
      <c r="K64" s="3">
        <v>2485528.43</v>
      </c>
      <c r="L64" s="3">
        <v>2485528.43</v>
      </c>
      <c r="M64" s="4">
        <v>43165</v>
      </c>
      <c r="N64" s="4">
        <v>44926</v>
      </c>
      <c r="O64" s="2" t="s">
        <v>55</v>
      </c>
      <c r="P64" s="2" t="s">
        <v>48</v>
      </c>
    </row>
    <row r="65" spans="1:16" ht="60" outlineLevel="1">
      <c r="A65" s="2" t="s">
        <v>190</v>
      </c>
      <c r="B65" s="2" t="s">
        <v>191</v>
      </c>
      <c r="C65" s="2" t="s">
        <v>192</v>
      </c>
      <c r="D65" s="2" t="s">
        <v>193</v>
      </c>
      <c r="E65" s="2" t="s">
        <v>42</v>
      </c>
      <c r="F65" s="2" t="s">
        <v>43</v>
      </c>
      <c r="G65" s="2" t="s">
        <v>44</v>
      </c>
      <c r="H65" s="2">
        <v>1</v>
      </c>
      <c r="I65" s="2" t="s">
        <v>60</v>
      </c>
      <c r="J65" s="2" t="s">
        <v>61</v>
      </c>
      <c r="K65" s="3">
        <v>719768</v>
      </c>
      <c r="L65" s="3">
        <v>719768</v>
      </c>
      <c r="M65" s="4">
        <v>43174</v>
      </c>
      <c r="N65" s="4">
        <v>43220</v>
      </c>
      <c r="O65" s="2" t="s">
        <v>55</v>
      </c>
      <c r="P65" s="2" t="s">
        <v>48</v>
      </c>
    </row>
    <row r="66" spans="1:16" ht="15">
      <c r="A66" s="7" t="s">
        <v>194</v>
      </c>
      <c r="B66" s="7"/>
      <c r="C66" s="7"/>
      <c r="D66" s="7"/>
      <c r="E66" s="7"/>
      <c r="F66" s="7"/>
      <c r="G66" s="7"/>
      <c r="H66" s="7"/>
      <c r="I66" s="7"/>
      <c r="J66" s="7"/>
      <c r="K66" s="8">
        <f>SUM(K67:K80)</f>
        <v>325647805.5600001</v>
      </c>
      <c r="L66" s="8">
        <f>SUM(L67:L80)</f>
        <v>382678803.5700001</v>
      </c>
      <c r="M66" s="7"/>
      <c r="N66" s="7"/>
      <c r="O66" s="7"/>
      <c r="P66" s="7"/>
    </row>
    <row r="67" spans="1:16" ht="36" outlineLevel="1">
      <c r="A67" s="2" t="s">
        <v>195</v>
      </c>
      <c r="B67" s="2" t="s">
        <v>50</v>
      </c>
      <c r="C67" s="2" t="s">
        <v>51</v>
      </c>
      <c r="D67" s="2" t="s">
        <v>196</v>
      </c>
      <c r="E67" s="2" t="s">
        <v>42</v>
      </c>
      <c r="F67" s="2" t="s">
        <v>43</v>
      </c>
      <c r="G67" s="2" t="s">
        <v>44</v>
      </c>
      <c r="H67" s="2">
        <v>1</v>
      </c>
      <c r="I67" s="2" t="s">
        <v>53</v>
      </c>
      <c r="J67" s="2" t="s">
        <v>54</v>
      </c>
      <c r="K67" s="3">
        <v>115000</v>
      </c>
      <c r="L67" s="3">
        <v>115000</v>
      </c>
      <c r="M67" s="4">
        <v>43252</v>
      </c>
      <c r="N67" s="4">
        <v>43982</v>
      </c>
      <c r="O67" s="2" t="s">
        <v>55</v>
      </c>
      <c r="P67" s="2" t="s">
        <v>48</v>
      </c>
    </row>
    <row r="68" spans="1:16" ht="96" outlineLevel="1">
      <c r="A68" s="2" t="s">
        <v>197</v>
      </c>
      <c r="B68" s="2" t="s">
        <v>198</v>
      </c>
      <c r="C68" s="2" t="s">
        <v>199</v>
      </c>
      <c r="D68" s="2" t="s">
        <v>200</v>
      </c>
      <c r="E68" s="2" t="s">
        <v>42</v>
      </c>
      <c r="F68" s="2" t="s">
        <v>43</v>
      </c>
      <c r="G68" s="2" t="s">
        <v>44</v>
      </c>
      <c r="H68" s="2">
        <v>1</v>
      </c>
      <c r="I68" s="2" t="s">
        <v>74</v>
      </c>
      <c r="J68" s="2" t="s">
        <v>75</v>
      </c>
      <c r="K68" s="3">
        <v>6337911.76</v>
      </c>
      <c r="L68" s="3">
        <v>7478735.88</v>
      </c>
      <c r="M68" s="4">
        <v>43230</v>
      </c>
      <c r="N68" s="4">
        <v>43434</v>
      </c>
      <c r="O68" s="2" t="s">
        <v>47</v>
      </c>
      <c r="P68" s="2" t="s">
        <v>48</v>
      </c>
    </row>
    <row r="69" spans="1:16" ht="48" outlineLevel="1">
      <c r="A69" s="2" t="s">
        <v>201</v>
      </c>
      <c r="B69" s="2" t="s">
        <v>202</v>
      </c>
      <c r="C69" s="2" t="s">
        <v>40</v>
      </c>
      <c r="D69" s="2" t="s">
        <v>203</v>
      </c>
      <c r="E69" s="2" t="s">
        <v>42</v>
      </c>
      <c r="F69" s="2" t="s">
        <v>43</v>
      </c>
      <c r="G69" s="2" t="s">
        <v>44</v>
      </c>
      <c r="H69" s="2">
        <v>1</v>
      </c>
      <c r="I69" s="2" t="s">
        <v>45</v>
      </c>
      <c r="J69" s="2" t="s">
        <v>46</v>
      </c>
      <c r="K69" s="3">
        <v>2361762.7</v>
      </c>
      <c r="L69" s="3">
        <v>2786879.99</v>
      </c>
      <c r="M69" s="4">
        <v>43241</v>
      </c>
      <c r="N69" s="4">
        <v>43266</v>
      </c>
      <c r="O69" s="2" t="s">
        <v>55</v>
      </c>
      <c r="P69" s="2" t="s">
        <v>48</v>
      </c>
    </row>
    <row r="70" spans="1:16" ht="48" outlineLevel="1">
      <c r="A70" s="2" t="s">
        <v>204</v>
      </c>
      <c r="B70" s="2" t="s">
        <v>205</v>
      </c>
      <c r="C70" s="2" t="s">
        <v>180</v>
      </c>
      <c r="D70" s="2" t="s">
        <v>206</v>
      </c>
      <c r="E70" s="2" t="s">
        <v>207</v>
      </c>
      <c r="F70" s="2" t="s">
        <v>173</v>
      </c>
      <c r="G70" s="2" t="s">
        <v>174</v>
      </c>
      <c r="H70" s="2">
        <v>1</v>
      </c>
      <c r="I70" s="2" t="s">
        <v>60</v>
      </c>
      <c r="J70" s="2" t="s">
        <v>61</v>
      </c>
      <c r="K70" s="3">
        <v>211059661.02</v>
      </c>
      <c r="L70" s="3">
        <v>249050400</v>
      </c>
      <c r="M70" s="4">
        <v>43202</v>
      </c>
      <c r="N70" s="4">
        <v>43465</v>
      </c>
      <c r="O70" s="2" t="s">
        <v>128</v>
      </c>
      <c r="P70" s="2" t="s">
        <v>63</v>
      </c>
    </row>
    <row r="71" spans="1:16" ht="60" outlineLevel="1">
      <c r="A71" s="2" t="s">
        <v>208</v>
      </c>
      <c r="B71" s="2" t="s">
        <v>209</v>
      </c>
      <c r="C71" s="2" t="s">
        <v>210</v>
      </c>
      <c r="D71" s="2" t="s">
        <v>211</v>
      </c>
      <c r="E71" s="2" t="s">
        <v>207</v>
      </c>
      <c r="F71" s="2" t="s">
        <v>173</v>
      </c>
      <c r="G71" s="2" t="s">
        <v>174</v>
      </c>
      <c r="H71" s="2">
        <v>1</v>
      </c>
      <c r="I71" s="2" t="s">
        <v>45</v>
      </c>
      <c r="J71" s="2" t="s">
        <v>46</v>
      </c>
      <c r="K71" s="3">
        <v>47956779.66</v>
      </c>
      <c r="L71" s="3">
        <v>56589000</v>
      </c>
      <c r="M71" s="4">
        <v>43203</v>
      </c>
      <c r="N71" s="4">
        <v>43465</v>
      </c>
      <c r="O71" s="2" t="s">
        <v>55</v>
      </c>
      <c r="P71" s="2" t="s">
        <v>48</v>
      </c>
    </row>
    <row r="72" spans="1:16" ht="72" outlineLevel="1">
      <c r="A72" s="2" t="s">
        <v>212</v>
      </c>
      <c r="B72" s="2" t="s">
        <v>183</v>
      </c>
      <c r="C72" s="2" t="s">
        <v>184</v>
      </c>
      <c r="D72" s="2" t="s">
        <v>213</v>
      </c>
      <c r="E72" s="2" t="s">
        <v>172</v>
      </c>
      <c r="F72" s="2" t="s">
        <v>173</v>
      </c>
      <c r="G72" s="2" t="s">
        <v>174</v>
      </c>
      <c r="H72" s="2">
        <v>1</v>
      </c>
      <c r="I72" s="2" t="s">
        <v>186</v>
      </c>
      <c r="J72" s="2" t="s">
        <v>187</v>
      </c>
      <c r="K72" s="3">
        <v>2688814</v>
      </c>
      <c r="L72" s="3">
        <v>3172800.52</v>
      </c>
      <c r="M72" s="4">
        <v>43216</v>
      </c>
      <c r="N72" s="4">
        <v>43465</v>
      </c>
      <c r="O72" s="2" t="s">
        <v>55</v>
      </c>
      <c r="P72" s="2" t="s">
        <v>48</v>
      </c>
    </row>
    <row r="73" spans="1:16" ht="60" outlineLevel="1">
      <c r="A73" s="2" t="s">
        <v>214</v>
      </c>
      <c r="B73" s="2" t="s">
        <v>183</v>
      </c>
      <c r="C73" s="2" t="s">
        <v>184</v>
      </c>
      <c r="D73" s="2" t="s">
        <v>215</v>
      </c>
      <c r="E73" s="2" t="s">
        <v>216</v>
      </c>
      <c r="F73" s="2" t="s">
        <v>173</v>
      </c>
      <c r="G73" s="2" t="s">
        <v>174</v>
      </c>
      <c r="H73" s="2">
        <v>1</v>
      </c>
      <c r="I73" s="2" t="s">
        <v>186</v>
      </c>
      <c r="J73" s="2" t="s">
        <v>187</v>
      </c>
      <c r="K73" s="3">
        <v>19557593.1</v>
      </c>
      <c r="L73" s="3">
        <v>23077959.86</v>
      </c>
      <c r="M73" s="4">
        <v>43244</v>
      </c>
      <c r="N73" s="4">
        <v>43464</v>
      </c>
      <c r="O73" s="2" t="s">
        <v>55</v>
      </c>
      <c r="P73" s="2" t="s">
        <v>48</v>
      </c>
    </row>
    <row r="74" spans="1:16" ht="36" outlineLevel="1">
      <c r="A74" s="2" t="s">
        <v>217</v>
      </c>
      <c r="B74" s="2" t="s">
        <v>218</v>
      </c>
      <c r="C74" s="2" t="s">
        <v>219</v>
      </c>
      <c r="D74" s="2" t="s">
        <v>220</v>
      </c>
      <c r="E74" s="2" t="s">
        <v>221</v>
      </c>
      <c r="F74" s="2" t="s">
        <v>173</v>
      </c>
      <c r="G74" s="2" t="s">
        <v>174</v>
      </c>
      <c r="H74" s="2">
        <v>1</v>
      </c>
      <c r="I74" s="2" t="s">
        <v>88</v>
      </c>
      <c r="J74" s="2" t="s">
        <v>89</v>
      </c>
      <c r="K74" s="3">
        <v>11440677.97</v>
      </c>
      <c r="L74" s="3">
        <v>13500000</v>
      </c>
      <c r="M74" s="4">
        <v>43278</v>
      </c>
      <c r="N74" s="4">
        <v>43327</v>
      </c>
      <c r="O74" s="2" t="s">
        <v>55</v>
      </c>
      <c r="P74" s="2" t="s">
        <v>48</v>
      </c>
    </row>
    <row r="75" spans="1:16" ht="72" outlineLevel="1">
      <c r="A75" s="2" t="s">
        <v>222</v>
      </c>
      <c r="B75" s="2" t="s">
        <v>147</v>
      </c>
      <c r="C75" s="2" t="s">
        <v>223</v>
      </c>
      <c r="D75" s="2" t="s">
        <v>224</v>
      </c>
      <c r="E75" s="2" t="s">
        <v>225</v>
      </c>
      <c r="F75" s="2" t="s">
        <v>173</v>
      </c>
      <c r="G75" s="2" t="s">
        <v>174</v>
      </c>
      <c r="H75" s="2">
        <v>1</v>
      </c>
      <c r="I75" s="2" t="s">
        <v>144</v>
      </c>
      <c r="J75" s="2" t="s">
        <v>145</v>
      </c>
      <c r="K75" s="3">
        <v>15435677.57</v>
      </c>
      <c r="L75" s="3">
        <v>18214099.54</v>
      </c>
      <c r="M75" s="4">
        <v>43260</v>
      </c>
      <c r="N75" s="4">
        <v>43465</v>
      </c>
      <c r="O75" s="2" t="s">
        <v>55</v>
      </c>
      <c r="P75" s="2" t="s">
        <v>48</v>
      </c>
    </row>
    <row r="76" spans="1:16" ht="36" outlineLevel="1">
      <c r="A76" s="2" t="s">
        <v>226</v>
      </c>
      <c r="B76" s="2" t="s">
        <v>79</v>
      </c>
      <c r="C76" s="2" t="s">
        <v>80</v>
      </c>
      <c r="D76" s="2" t="s">
        <v>227</v>
      </c>
      <c r="E76" s="2" t="s">
        <v>42</v>
      </c>
      <c r="F76" s="2" t="s">
        <v>173</v>
      </c>
      <c r="G76" s="2" t="s">
        <v>174</v>
      </c>
      <c r="H76" s="2">
        <v>1</v>
      </c>
      <c r="I76" s="2" t="s">
        <v>144</v>
      </c>
      <c r="J76" s="2" t="s">
        <v>145</v>
      </c>
      <c r="K76" s="3">
        <v>372330.35</v>
      </c>
      <c r="L76" s="3">
        <v>372330.35</v>
      </c>
      <c r="M76" s="4">
        <v>43280</v>
      </c>
      <c r="N76" s="4">
        <v>44561</v>
      </c>
      <c r="O76" s="2" t="s">
        <v>55</v>
      </c>
      <c r="P76" s="2" t="s">
        <v>48</v>
      </c>
    </row>
    <row r="77" spans="1:16" ht="48" outlineLevel="1">
      <c r="A77" s="2" t="s">
        <v>228</v>
      </c>
      <c r="B77" s="2" t="s">
        <v>79</v>
      </c>
      <c r="C77" s="2" t="s">
        <v>80</v>
      </c>
      <c r="D77" s="2" t="s">
        <v>229</v>
      </c>
      <c r="E77" s="2" t="s">
        <v>42</v>
      </c>
      <c r="F77" s="2" t="s">
        <v>173</v>
      </c>
      <c r="G77" s="2" t="s">
        <v>174</v>
      </c>
      <c r="H77" s="2">
        <v>1</v>
      </c>
      <c r="I77" s="2" t="s">
        <v>144</v>
      </c>
      <c r="J77" s="2" t="s">
        <v>145</v>
      </c>
      <c r="K77" s="3">
        <v>158805.6</v>
      </c>
      <c r="L77" s="3">
        <v>158805.6</v>
      </c>
      <c r="M77" s="4">
        <v>43280</v>
      </c>
      <c r="N77" s="4">
        <v>44196</v>
      </c>
      <c r="O77" s="2" t="s">
        <v>55</v>
      </c>
      <c r="P77" s="2" t="s">
        <v>48</v>
      </c>
    </row>
    <row r="78" spans="1:16" ht="48" outlineLevel="1">
      <c r="A78" s="2" t="s">
        <v>230</v>
      </c>
      <c r="B78" s="2" t="s">
        <v>79</v>
      </c>
      <c r="C78" s="2" t="s">
        <v>80</v>
      </c>
      <c r="D78" s="2" t="s">
        <v>231</v>
      </c>
      <c r="E78" s="2" t="s">
        <v>42</v>
      </c>
      <c r="F78" s="2" t="s">
        <v>173</v>
      </c>
      <c r="G78" s="2" t="s">
        <v>174</v>
      </c>
      <c r="H78" s="2">
        <v>1</v>
      </c>
      <c r="I78" s="2" t="s">
        <v>144</v>
      </c>
      <c r="J78" s="2" t="s">
        <v>145</v>
      </c>
      <c r="K78" s="3">
        <v>1216625.97</v>
      </c>
      <c r="L78" s="3">
        <v>1216625.97</v>
      </c>
      <c r="M78" s="4">
        <v>43280</v>
      </c>
      <c r="N78" s="4">
        <v>44196</v>
      </c>
      <c r="O78" s="2" t="s">
        <v>55</v>
      </c>
      <c r="P78" s="2" t="s">
        <v>48</v>
      </c>
    </row>
    <row r="79" spans="1:16" ht="36" outlineLevel="1">
      <c r="A79" s="2" t="s">
        <v>232</v>
      </c>
      <c r="B79" s="2" t="s">
        <v>79</v>
      </c>
      <c r="C79" s="2" t="s">
        <v>80</v>
      </c>
      <c r="D79" s="2" t="s">
        <v>233</v>
      </c>
      <c r="E79" s="2" t="s">
        <v>42</v>
      </c>
      <c r="F79" s="2" t="s">
        <v>173</v>
      </c>
      <c r="G79" s="2" t="s">
        <v>174</v>
      </c>
      <c r="H79" s="2">
        <v>1</v>
      </c>
      <c r="I79" s="2" t="s">
        <v>144</v>
      </c>
      <c r="J79" s="2" t="s">
        <v>145</v>
      </c>
      <c r="K79" s="3">
        <v>1840830.72</v>
      </c>
      <c r="L79" s="3">
        <v>1840830.72</v>
      </c>
      <c r="M79" s="4">
        <v>43280</v>
      </c>
      <c r="N79" s="4">
        <v>44196</v>
      </c>
      <c r="O79" s="2" t="s">
        <v>55</v>
      </c>
      <c r="P79" s="2" t="s">
        <v>48</v>
      </c>
    </row>
    <row r="80" spans="1:16" ht="60" outlineLevel="1">
      <c r="A80" s="2" t="s">
        <v>234</v>
      </c>
      <c r="B80" s="2" t="s">
        <v>79</v>
      </c>
      <c r="C80" s="2" t="s">
        <v>80</v>
      </c>
      <c r="D80" s="2" t="s">
        <v>235</v>
      </c>
      <c r="E80" s="2" t="s">
        <v>42</v>
      </c>
      <c r="F80" s="2" t="s">
        <v>173</v>
      </c>
      <c r="G80" s="2" t="s">
        <v>174</v>
      </c>
      <c r="H80" s="2">
        <v>1</v>
      </c>
      <c r="I80" s="2" t="s">
        <v>144</v>
      </c>
      <c r="J80" s="2" t="s">
        <v>145</v>
      </c>
      <c r="K80" s="3">
        <v>5105335.14</v>
      </c>
      <c r="L80" s="3">
        <v>5105335.14</v>
      </c>
      <c r="M80" s="4">
        <v>43280</v>
      </c>
      <c r="N80" s="4">
        <v>44561</v>
      </c>
      <c r="O80" s="2" t="s">
        <v>55</v>
      </c>
      <c r="P80" s="2" t="s">
        <v>48</v>
      </c>
    </row>
    <row r="81" spans="1:16" ht="15">
      <c r="A81" s="7" t="s">
        <v>236</v>
      </c>
      <c r="B81" s="7"/>
      <c r="C81" s="7"/>
      <c r="D81" s="7"/>
      <c r="E81" s="7"/>
      <c r="F81" s="7"/>
      <c r="G81" s="7"/>
      <c r="H81" s="7"/>
      <c r="I81" s="7"/>
      <c r="J81" s="7"/>
      <c r="K81" s="8">
        <f>SUM(K82:K103)</f>
        <v>1257889036.54</v>
      </c>
      <c r="L81" s="8">
        <f>SUM(L82:L103)</f>
        <v>1481539486.8</v>
      </c>
      <c r="M81" s="7"/>
      <c r="N81" s="7"/>
      <c r="O81" s="7"/>
      <c r="P81" s="7"/>
    </row>
    <row r="82" spans="1:16" ht="60" outlineLevel="1">
      <c r="A82" s="2" t="s">
        <v>237</v>
      </c>
      <c r="B82" s="2" t="s">
        <v>50</v>
      </c>
      <c r="C82" s="2" t="s">
        <v>51</v>
      </c>
      <c r="D82" s="2" t="s">
        <v>238</v>
      </c>
      <c r="E82" s="2" t="s">
        <v>42</v>
      </c>
      <c r="F82" s="2" t="s">
        <v>43</v>
      </c>
      <c r="G82" s="2" t="s">
        <v>44</v>
      </c>
      <c r="H82" s="2">
        <v>1</v>
      </c>
      <c r="I82" s="2" t="s">
        <v>53</v>
      </c>
      <c r="J82" s="2" t="s">
        <v>54</v>
      </c>
      <c r="K82" s="3">
        <v>121500</v>
      </c>
      <c r="L82" s="3">
        <v>121500</v>
      </c>
      <c r="M82" s="4">
        <v>43282</v>
      </c>
      <c r="N82" s="4">
        <v>44012</v>
      </c>
      <c r="O82" s="2" t="s">
        <v>47</v>
      </c>
      <c r="P82" s="2" t="s">
        <v>48</v>
      </c>
    </row>
    <row r="83" spans="1:16" ht="36" outlineLevel="1">
      <c r="A83" s="2" t="s">
        <v>239</v>
      </c>
      <c r="B83" s="2" t="s">
        <v>57</v>
      </c>
      <c r="C83" s="2" t="s">
        <v>57</v>
      </c>
      <c r="D83" s="2" t="s">
        <v>240</v>
      </c>
      <c r="E83" s="2" t="s">
        <v>42</v>
      </c>
      <c r="F83" s="2" t="s">
        <v>43</v>
      </c>
      <c r="G83" s="2" t="s">
        <v>44</v>
      </c>
      <c r="H83" s="2">
        <v>1</v>
      </c>
      <c r="I83" s="2" t="s">
        <v>74</v>
      </c>
      <c r="J83" s="2" t="s">
        <v>75</v>
      </c>
      <c r="K83" s="3">
        <v>1035760</v>
      </c>
      <c r="L83" s="3">
        <v>1222196.8</v>
      </c>
      <c r="M83" s="4">
        <v>43296</v>
      </c>
      <c r="N83" s="4">
        <v>43434</v>
      </c>
      <c r="O83" s="2" t="s">
        <v>62</v>
      </c>
      <c r="P83" s="2" t="s">
        <v>63</v>
      </c>
    </row>
    <row r="84" spans="1:16" ht="60" outlineLevel="1">
      <c r="A84" s="2" t="s">
        <v>241</v>
      </c>
      <c r="B84" s="2" t="s">
        <v>50</v>
      </c>
      <c r="C84" s="2" t="s">
        <v>51</v>
      </c>
      <c r="D84" s="2" t="s">
        <v>242</v>
      </c>
      <c r="E84" s="2" t="s">
        <v>42</v>
      </c>
      <c r="F84" s="2" t="s">
        <v>43</v>
      </c>
      <c r="G84" s="2" t="s">
        <v>44</v>
      </c>
      <c r="H84" s="2">
        <v>1</v>
      </c>
      <c r="I84" s="2" t="s">
        <v>53</v>
      </c>
      <c r="J84" s="2" t="s">
        <v>54</v>
      </c>
      <c r="K84" s="3">
        <v>1865000</v>
      </c>
      <c r="L84" s="3">
        <v>1865000</v>
      </c>
      <c r="M84" s="4">
        <v>43282</v>
      </c>
      <c r="N84" s="4">
        <v>44012</v>
      </c>
      <c r="O84" s="2" t="s">
        <v>47</v>
      </c>
      <c r="P84" s="2" t="s">
        <v>48</v>
      </c>
    </row>
    <row r="85" spans="1:16" ht="60" outlineLevel="1">
      <c r="A85" s="2" t="s">
        <v>243</v>
      </c>
      <c r="B85" s="2" t="s">
        <v>50</v>
      </c>
      <c r="C85" s="2" t="s">
        <v>51</v>
      </c>
      <c r="D85" s="2" t="s">
        <v>244</v>
      </c>
      <c r="E85" s="2" t="s">
        <v>42</v>
      </c>
      <c r="F85" s="2" t="s">
        <v>43</v>
      </c>
      <c r="G85" s="2" t="s">
        <v>44</v>
      </c>
      <c r="H85" s="2">
        <v>1</v>
      </c>
      <c r="I85" s="2" t="s">
        <v>53</v>
      </c>
      <c r="J85" s="2" t="s">
        <v>54</v>
      </c>
      <c r="K85" s="3">
        <v>1132000</v>
      </c>
      <c r="L85" s="3">
        <v>1132000</v>
      </c>
      <c r="M85" s="4">
        <v>43282</v>
      </c>
      <c r="N85" s="4">
        <v>44012</v>
      </c>
      <c r="O85" s="2" t="s">
        <v>47</v>
      </c>
      <c r="P85" s="2" t="s">
        <v>48</v>
      </c>
    </row>
    <row r="86" spans="1:16" ht="36" outlineLevel="1">
      <c r="A86" s="2" t="s">
        <v>245</v>
      </c>
      <c r="B86" s="2" t="s">
        <v>163</v>
      </c>
      <c r="C86" s="2" t="s">
        <v>246</v>
      </c>
      <c r="D86" s="2" t="s">
        <v>247</v>
      </c>
      <c r="E86" s="2" t="s">
        <v>42</v>
      </c>
      <c r="F86" s="2" t="s">
        <v>43</v>
      </c>
      <c r="G86" s="2" t="s">
        <v>44</v>
      </c>
      <c r="H86" s="2">
        <v>1</v>
      </c>
      <c r="I86" s="2" t="s">
        <v>74</v>
      </c>
      <c r="J86" s="2" t="s">
        <v>75</v>
      </c>
      <c r="K86" s="3">
        <v>8010345.69</v>
      </c>
      <c r="L86" s="3">
        <v>9596014.83</v>
      </c>
      <c r="M86" s="4">
        <v>43371</v>
      </c>
      <c r="N86" s="4">
        <v>43830</v>
      </c>
      <c r="O86" s="2" t="s">
        <v>248</v>
      </c>
      <c r="P86" s="2" t="s">
        <v>63</v>
      </c>
    </row>
    <row r="87" spans="1:16" ht="48" outlineLevel="1">
      <c r="A87" s="2" t="s">
        <v>249</v>
      </c>
      <c r="B87" s="2" t="s">
        <v>57</v>
      </c>
      <c r="C87" s="2" t="s">
        <v>57</v>
      </c>
      <c r="D87" s="2" t="s">
        <v>250</v>
      </c>
      <c r="E87" s="2" t="s">
        <v>42</v>
      </c>
      <c r="F87" s="2" t="s">
        <v>43</v>
      </c>
      <c r="G87" s="2" t="s">
        <v>44</v>
      </c>
      <c r="H87" s="2">
        <v>1</v>
      </c>
      <c r="I87" s="2" t="s">
        <v>53</v>
      </c>
      <c r="J87" s="2" t="s">
        <v>54</v>
      </c>
      <c r="K87" s="3">
        <v>228813</v>
      </c>
      <c r="L87" s="3">
        <v>270000</v>
      </c>
      <c r="M87" s="4">
        <v>43313</v>
      </c>
      <c r="N87" s="4">
        <v>43435</v>
      </c>
      <c r="O87" s="2" t="s">
        <v>157</v>
      </c>
      <c r="P87" s="2" t="s">
        <v>63</v>
      </c>
    </row>
    <row r="88" spans="1:16" ht="48" outlineLevel="1">
      <c r="A88" s="2" t="s">
        <v>251</v>
      </c>
      <c r="B88" s="2" t="s">
        <v>57</v>
      </c>
      <c r="C88" s="2" t="s">
        <v>58</v>
      </c>
      <c r="D88" s="2" t="s">
        <v>252</v>
      </c>
      <c r="E88" s="2" t="s">
        <v>42</v>
      </c>
      <c r="F88" s="2" t="s">
        <v>43</v>
      </c>
      <c r="G88" s="2" t="s">
        <v>44</v>
      </c>
      <c r="H88" s="2">
        <v>1</v>
      </c>
      <c r="I88" s="2" t="s">
        <v>60</v>
      </c>
      <c r="J88" s="2" t="s">
        <v>61</v>
      </c>
      <c r="K88" s="3">
        <v>1040000</v>
      </c>
      <c r="L88" s="3">
        <v>1227200</v>
      </c>
      <c r="M88" s="4">
        <v>43282</v>
      </c>
      <c r="N88" s="4">
        <v>43435</v>
      </c>
      <c r="O88" s="2" t="s">
        <v>157</v>
      </c>
      <c r="P88" s="2" t="s">
        <v>63</v>
      </c>
    </row>
    <row r="89" spans="1:16" ht="72" outlineLevel="1">
      <c r="A89" s="2" t="s">
        <v>253</v>
      </c>
      <c r="B89" s="2" t="s">
        <v>254</v>
      </c>
      <c r="C89" s="2" t="s">
        <v>254</v>
      </c>
      <c r="D89" s="2" t="s">
        <v>255</v>
      </c>
      <c r="E89" s="2" t="s">
        <v>256</v>
      </c>
      <c r="F89" s="2" t="s">
        <v>173</v>
      </c>
      <c r="G89" s="2" t="s">
        <v>174</v>
      </c>
      <c r="H89" s="2">
        <v>1</v>
      </c>
      <c r="I89" s="2" t="s">
        <v>45</v>
      </c>
      <c r="J89" s="2" t="s">
        <v>46</v>
      </c>
      <c r="K89" s="3">
        <v>597844773.17</v>
      </c>
      <c r="L89" s="3">
        <v>705456832.34</v>
      </c>
      <c r="M89" s="4">
        <v>43283</v>
      </c>
      <c r="N89" s="4">
        <v>43465</v>
      </c>
      <c r="O89" s="2" t="s">
        <v>55</v>
      </c>
      <c r="P89" s="2" t="s">
        <v>48</v>
      </c>
    </row>
    <row r="90" spans="1:16" ht="60" outlineLevel="1">
      <c r="A90" s="2" t="s">
        <v>257</v>
      </c>
      <c r="B90" s="2" t="s">
        <v>258</v>
      </c>
      <c r="C90" s="2" t="s">
        <v>258</v>
      </c>
      <c r="D90" s="2" t="s">
        <v>259</v>
      </c>
      <c r="E90" s="2" t="s">
        <v>260</v>
      </c>
      <c r="F90" s="2" t="s">
        <v>173</v>
      </c>
      <c r="G90" s="2" t="s">
        <v>174</v>
      </c>
      <c r="H90" s="2">
        <v>1</v>
      </c>
      <c r="I90" s="2" t="s">
        <v>45</v>
      </c>
      <c r="J90" s="2" t="s">
        <v>46</v>
      </c>
      <c r="K90" s="3">
        <v>13744986.9</v>
      </c>
      <c r="L90" s="3">
        <v>16219084.55</v>
      </c>
      <c r="M90" s="4">
        <v>43294</v>
      </c>
      <c r="N90" s="4">
        <v>43414</v>
      </c>
      <c r="O90" s="2" t="s">
        <v>55</v>
      </c>
      <c r="P90" s="2" t="s">
        <v>48</v>
      </c>
    </row>
    <row r="91" spans="1:16" ht="84" outlineLevel="1">
      <c r="A91" s="2" t="s">
        <v>261</v>
      </c>
      <c r="B91" s="2" t="s">
        <v>218</v>
      </c>
      <c r="C91" s="2" t="s">
        <v>262</v>
      </c>
      <c r="D91" s="2" t="s">
        <v>263</v>
      </c>
      <c r="E91" s="2" t="s">
        <v>216</v>
      </c>
      <c r="F91" s="2" t="s">
        <v>173</v>
      </c>
      <c r="G91" s="2" t="s">
        <v>174</v>
      </c>
      <c r="H91" s="2">
        <v>1</v>
      </c>
      <c r="I91" s="2" t="s">
        <v>144</v>
      </c>
      <c r="J91" s="2" t="s">
        <v>145</v>
      </c>
      <c r="K91" s="3">
        <v>6581400</v>
      </c>
      <c r="L91" s="3">
        <v>7766052</v>
      </c>
      <c r="M91" s="4">
        <v>43292</v>
      </c>
      <c r="N91" s="4">
        <v>43496</v>
      </c>
      <c r="O91" s="2" t="s">
        <v>55</v>
      </c>
      <c r="P91" s="2" t="s">
        <v>48</v>
      </c>
    </row>
    <row r="92" spans="1:16" ht="72" outlineLevel="1">
      <c r="A92" s="2" t="s">
        <v>264</v>
      </c>
      <c r="B92" s="2" t="s">
        <v>265</v>
      </c>
      <c r="C92" s="2" t="s">
        <v>266</v>
      </c>
      <c r="D92" s="2" t="s">
        <v>267</v>
      </c>
      <c r="E92" s="2" t="s">
        <v>268</v>
      </c>
      <c r="F92" s="2" t="s">
        <v>173</v>
      </c>
      <c r="G92" s="2" t="s">
        <v>174</v>
      </c>
      <c r="H92" s="2">
        <v>1</v>
      </c>
      <c r="I92" s="2" t="s">
        <v>45</v>
      </c>
      <c r="J92" s="2" t="s">
        <v>46</v>
      </c>
      <c r="K92" s="3">
        <v>37488902.55</v>
      </c>
      <c r="L92" s="3">
        <v>44236905.01</v>
      </c>
      <c r="M92" s="4">
        <v>43305</v>
      </c>
      <c r="N92" s="4">
        <v>43424</v>
      </c>
      <c r="O92" s="2" t="s">
        <v>55</v>
      </c>
      <c r="P92" s="2" t="s">
        <v>48</v>
      </c>
    </row>
    <row r="93" spans="1:16" ht="60" outlineLevel="1">
      <c r="A93" s="2" t="s">
        <v>269</v>
      </c>
      <c r="B93" s="2" t="s">
        <v>270</v>
      </c>
      <c r="C93" s="2" t="s">
        <v>271</v>
      </c>
      <c r="D93" s="2" t="s">
        <v>272</v>
      </c>
      <c r="E93" s="2" t="s">
        <v>225</v>
      </c>
      <c r="F93" s="2" t="s">
        <v>173</v>
      </c>
      <c r="G93" s="2" t="s">
        <v>174</v>
      </c>
      <c r="H93" s="2">
        <v>1</v>
      </c>
      <c r="I93" s="2" t="s">
        <v>45</v>
      </c>
      <c r="J93" s="2" t="s">
        <v>46</v>
      </c>
      <c r="K93" s="3">
        <v>1742937.43</v>
      </c>
      <c r="L93" s="3">
        <v>2056666.17</v>
      </c>
      <c r="M93" s="4">
        <v>43306</v>
      </c>
      <c r="N93" s="4">
        <v>43363</v>
      </c>
      <c r="O93" s="2" t="s">
        <v>62</v>
      </c>
      <c r="P93" s="2" t="s">
        <v>63</v>
      </c>
    </row>
    <row r="94" spans="1:16" ht="60" outlineLevel="1">
      <c r="A94" s="2" t="s">
        <v>273</v>
      </c>
      <c r="B94" s="2" t="s">
        <v>274</v>
      </c>
      <c r="C94" s="2" t="s">
        <v>275</v>
      </c>
      <c r="D94" s="2" t="s">
        <v>276</v>
      </c>
      <c r="E94" s="2" t="s">
        <v>260</v>
      </c>
      <c r="F94" s="2" t="s">
        <v>173</v>
      </c>
      <c r="G94" s="2" t="s">
        <v>174</v>
      </c>
      <c r="H94" s="2">
        <v>1</v>
      </c>
      <c r="I94" s="2" t="s">
        <v>144</v>
      </c>
      <c r="J94" s="2" t="s">
        <v>145</v>
      </c>
      <c r="K94" s="3">
        <v>347723.7</v>
      </c>
      <c r="L94" s="3">
        <v>410313.97</v>
      </c>
      <c r="M94" s="4">
        <v>43311</v>
      </c>
      <c r="N94" s="4">
        <v>43363</v>
      </c>
      <c r="O94" s="2" t="s">
        <v>55</v>
      </c>
      <c r="P94" s="2" t="s">
        <v>48</v>
      </c>
    </row>
    <row r="95" spans="1:16" ht="60" outlineLevel="1">
      <c r="A95" s="2" t="s">
        <v>277</v>
      </c>
      <c r="B95" s="2" t="s">
        <v>274</v>
      </c>
      <c r="C95" s="2" t="s">
        <v>275</v>
      </c>
      <c r="D95" s="2" t="s">
        <v>278</v>
      </c>
      <c r="E95" s="2" t="s">
        <v>268</v>
      </c>
      <c r="F95" s="2" t="s">
        <v>173</v>
      </c>
      <c r="G95" s="2" t="s">
        <v>174</v>
      </c>
      <c r="H95" s="2">
        <v>1</v>
      </c>
      <c r="I95" s="2" t="s">
        <v>186</v>
      </c>
      <c r="J95" s="2" t="s">
        <v>187</v>
      </c>
      <c r="K95" s="3">
        <v>760928.11</v>
      </c>
      <c r="L95" s="3">
        <v>897895.17</v>
      </c>
      <c r="M95" s="4">
        <v>43332</v>
      </c>
      <c r="N95" s="4">
        <v>43373</v>
      </c>
      <c r="O95" s="2" t="s">
        <v>55</v>
      </c>
      <c r="P95" s="2" t="s">
        <v>48</v>
      </c>
    </row>
    <row r="96" spans="1:16" ht="48" outlineLevel="1">
      <c r="A96" s="2" t="s">
        <v>279</v>
      </c>
      <c r="B96" s="2" t="s">
        <v>280</v>
      </c>
      <c r="C96" s="2" t="s">
        <v>281</v>
      </c>
      <c r="D96" s="2" t="s">
        <v>282</v>
      </c>
      <c r="E96" s="2" t="s">
        <v>283</v>
      </c>
      <c r="F96" s="2" t="s">
        <v>173</v>
      </c>
      <c r="G96" s="2" t="s">
        <v>174</v>
      </c>
      <c r="H96" s="2">
        <v>1</v>
      </c>
      <c r="I96" s="2" t="s">
        <v>284</v>
      </c>
      <c r="J96" s="2" t="s">
        <v>285</v>
      </c>
      <c r="K96" s="3">
        <v>200000</v>
      </c>
      <c r="L96" s="3">
        <v>200000</v>
      </c>
      <c r="M96" s="4">
        <v>43343</v>
      </c>
      <c r="N96" s="4">
        <v>44166</v>
      </c>
      <c r="O96" s="2" t="s">
        <v>128</v>
      </c>
      <c r="P96" s="2" t="s">
        <v>63</v>
      </c>
    </row>
    <row r="97" spans="1:16" ht="24" outlineLevel="1">
      <c r="A97" s="2" t="s">
        <v>286</v>
      </c>
      <c r="B97" s="2" t="s">
        <v>287</v>
      </c>
      <c r="C97" s="2" t="s">
        <v>288</v>
      </c>
      <c r="D97" s="2" t="s">
        <v>289</v>
      </c>
      <c r="E97" s="2" t="s">
        <v>283</v>
      </c>
      <c r="F97" s="2" t="s">
        <v>173</v>
      </c>
      <c r="G97" s="2" t="s">
        <v>174</v>
      </c>
      <c r="H97" s="2">
        <v>1</v>
      </c>
      <c r="I97" s="2" t="s">
        <v>284</v>
      </c>
      <c r="J97" s="2" t="s">
        <v>285</v>
      </c>
      <c r="K97" s="3">
        <v>4052483.48</v>
      </c>
      <c r="L97" s="3">
        <v>4052483.48</v>
      </c>
      <c r="M97" s="4">
        <v>43343</v>
      </c>
      <c r="N97" s="4">
        <v>43837</v>
      </c>
      <c r="O97" s="2" t="s">
        <v>128</v>
      </c>
      <c r="P97" s="2" t="s">
        <v>63</v>
      </c>
    </row>
    <row r="98" spans="1:16" ht="24" outlineLevel="1">
      <c r="A98" s="2" t="s">
        <v>290</v>
      </c>
      <c r="B98" s="2" t="s">
        <v>280</v>
      </c>
      <c r="C98" s="2" t="s">
        <v>281</v>
      </c>
      <c r="D98" s="2" t="s">
        <v>291</v>
      </c>
      <c r="E98" s="2" t="s">
        <v>283</v>
      </c>
      <c r="F98" s="2" t="s">
        <v>173</v>
      </c>
      <c r="G98" s="2" t="s">
        <v>174</v>
      </c>
      <c r="H98" s="2">
        <v>1</v>
      </c>
      <c r="I98" s="2" t="s">
        <v>284</v>
      </c>
      <c r="J98" s="2" t="s">
        <v>285</v>
      </c>
      <c r="K98" s="3">
        <v>7000</v>
      </c>
      <c r="L98" s="3">
        <v>7000</v>
      </c>
      <c r="M98" s="4">
        <v>43343</v>
      </c>
      <c r="N98" s="4">
        <v>43967</v>
      </c>
      <c r="O98" s="2" t="s">
        <v>128</v>
      </c>
      <c r="P98" s="2" t="s">
        <v>63</v>
      </c>
    </row>
    <row r="99" spans="1:16" ht="48" outlineLevel="1">
      <c r="A99" s="2" t="s">
        <v>292</v>
      </c>
      <c r="B99" s="2" t="s">
        <v>293</v>
      </c>
      <c r="C99" s="2" t="s">
        <v>294</v>
      </c>
      <c r="D99" s="2" t="s">
        <v>295</v>
      </c>
      <c r="E99" s="2" t="s">
        <v>296</v>
      </c>
      <c r="F99" s="2" t="s">
        <v>43</v>
      </c>
      <c r="G99" s="2" t="s">
        <v>44</v>
      </c>
      <c r="H99" s="2">
        <v>1</v>
      </c>
      <c r="I99" s="2" t="s">
        <v>88</v>
      </c>
      <c r="J99" s="2" t="s">
        <v>89</v>
      </c>
      <c r="K99" s="3">
        <v>1135000</v>
      </c>
      <c r="L99" s="3">
        <v>1339300</v>
      </c>
      <c r="M99" s="4">
        <v>43322</v>
      </c>
      <c r="N99" s="4">
        <v>43336</v>
      </c>
      <c r="O99" s="2" t="s">
        <v>55</v>
      </c>
      <c r="P99" s="2" t="s">
        <v>48</v>
      </c>
    </row>
    <row r="100" spans="1:16" ht="84" outlineLevel="1">
      <c r="A100" s="2" t="s">
        <v>297</v>
      </c>
      <c r="B100" s="2" t="s">
        <v>79</v>
      </c>
      <c r="C100" s="2" t="s">
        <v>80</v>
      </c>
      <c r="D100" s="2" t="s">
        <v>298</v>
      </c>
      <c r="E100" s="2" t="s">
        <v>299</v>
      </c>
      <c r="F100" s="2" t="s">
        <v>173</v>
      </c>
      <c r="G100" s="2" t="s">
        <v>174</v>
      </c>
      <c r="H100" s="2">
        <v>1</v>
      </c>
      <c r="I100" s="2" t="s">
        <v>53</v>
      </c>
      <c r="J100" s="2" t="s">
        <v>54</v>
      </c>
      <c r="K100" s="3">
        <v>3587278.59</v>
      </c>
      <c r="L100" s="3">
        <v>3587278.59</v>
      </c>
      <c r="M100" s="4">
        <v>43342</v>
      </c>
      <c r="N100" s="4">
        <v>44561</v>
      </c>
      <c r="O100" s="2" t="s">
        <v>55</v>
      </c>
      <c r="P100" s="2" t="s">
        <v>48</v>
      </c>
    </row>
    <row r="101" spans="1:16" ht="36" outlineLevel="1">
      <c r="A101" s="2" t="s">
        <v>300</v>
      </c>
      <c r="B101" s="2" t="s">
        <v>301</v>
      </c>
      <c r="C101" s="2" t="s">
        <v>302</v>
      </c>
      <c r="D101" s="2" t="s">
        <v>303</v>
      </c>
      <c r="E101" s="2" t="s">
        <v>260</v>
      </c>
      <c r="F101" s="2" t="s">
        <v>173</v>
      </c>
      <c r="G101" s="2" t="s">
        <v>174</v>
      </c>
      <c r="H101" s="2">
        <v>1</v>
      </c>
      <c r="I101" s="2" t="s">
        <v>45</v>
      </c>
      <c r="J101" s="2" t="s">
        <v>46</v>
      </c>
      <c r="K101" s="3">
        <v>569492612.43</v>
      </c>
      <c r="L101" s="3">
        <v>672001282.67</v>
      </c>
      <c r="M101" s="4">
        <v>43353</v>
      </c>
      <c r="N101" s="4">
        <v>43456</v>
      </c>
      <c r="O101" s="2" t="s">
        <v>55</v>
      </c>
      <c r="P101" s="2" t="s">
        <v>48</v>
      </c>
    </row>
    <row r="102" spans="1:16" ht="48" outlineLevel="1">
      <c r="A102" s="2" t="s">
        <v>304</v>
      </c>
      <c r="B102" s="2" t="s">
        <v>191</v>
      </c>
      <c r="C102" s="2" t="s">
        <v>305</v>
      </c>
      <c r="D102" s="2" t="s">
        <v>306</v>
      </c>
      <c r="E102" s="2" t="s">
        <v>307</v>
      </c>
      <c r="F102" s="2" t="s">
        <v>173</v>
      </c>
      <c r="G102" s="2" t="s">
        <v>174</v>
      </c>
      <c r="H102" s="2">
        <v>1</v>
      </c>
      <c r="I102" s="2" t="s">
        <v>74</v>
      </c>
      <c r="J102" s="2" t="s">
        <v>75</v>
      </c>
      <c r="K102" s="3">
        <v>2249387.4</v>
      </c>
      <c r="L102" s="3">
        <v>2654277.13</v>
      </c>
      <c r="M102" s="4">
        <v>43353</v>
      </c>
      <c r="N102" s="4">
        <v>43511</v>
      </c>
      <c r="O102" s="2" t="s">
        <v>157</v>
      </c>
      <c r="P102" s="2" t="s">
        <v>63</v>
      </c>
    </row>
    <row r="103" spans="1:16" ht="72" outlineLevel="1">
      <c r="A103" s="2" t="s">
        <v>308</v>
      </c>
      <c r="B103" s="2" t="s">
        <v>309</v>
      </c>
      <c r="C103" s="2" t="s">
        <v>310</v>
      </c>
      <c r="D103" s="2" t="s">
        <v>311</v>
      </c>
      <c r="E103" s="2" t="s">
        <v>312</v>
      </c>
      <c r="F103" s="2" t="s">
        <v>173</v>
      </c>
      <c r="G103" s="2" t="s">
        <v>174</v>
      </c>
      <c r="H103" s="2">
        <v>1</v>
      </c>
      <c r="I103" s="2" t="s">
        <v>74</v>
      </c>
      <c r="J103" s="2" t="s">
        <v>75</v>
      </c>
      <c r="K103" s="3">
        <v>5220204.09</v>
      </c>
      <c r="L103" s="3">
        <v>5220204.09</v>
      </c>
      <c r="M103" s="4">
        <v>43364</v>
      </c>
      <c r="N103" s="4">
        <v>43465</v>
      </c>
      <c r="O103" s="2" t="s">
        <v>55</v>
      </c>
      <c r="P103" s="2" t="s">
        <v>48</v>
      </c>
    </row>
    <row r="104" spans="1:16" ht="15">
      <c r="A104" s="7" t="s">
        <v>313</v>
      </c>
      <c r="B104" s="7"/>
      <c r="C104" s="7"/>
      <c r="D104" s="7"/>
      <c r="E104" s="7"/>
      <c r="F104" s="7"/>
      <c r="G104" s="7"/>
      <c r="H104" s="7"/>
      <c r="I104" s="7"/>
      <c r="J104" s="7"/>
      <c r="K104" s="8">
        <f>SUM(K105:K134)</f>
        <v>462924833.19</v>
      </c>
      <c r="L104" s="8">
        <f>SUM(L105:L134)</f>
        <v>533807867.3</v>
      </c>
      <c r="M104" s="7"/>
      <c r="N104" s="7"/>
      <c r="O104" s="7"/>
      <c r="P104" s="7"/>
    </row>
    <row r="105" spans="1:16" ht="60" outlineLevel="1">
      <c r="A105" s="2" t="s">
        <v>314</v>
      </c>
      <c r="B105" s="2" t="s">
        <v>205</v>
      </c>
      <c r="C105" s="2" t="s">
        <v>180</v>
      </c>
      <c r="D105" s="2" t="s">
        <v>315</v>
      </c>
      <c r="E105" s="2" t="s">
        <v>225</v>
      </c>
      <c r="F105" s="2" t="s">
        <v>173</v>
      </c>
      <c r="G105" s="2" t="s">
        <v>174</v>
      </c>
      <c r="H105" s="2">
        <v>1</v>
      </c>
      <c r="I105" s="2" t="s">
        <v>144</v>
      </c>
      <c r="J105" s="2" t="s">
        <v>145</v>
      </c>
      <c r="K105" s="3">
        <v>275302460.92</v>
      </c>
      <c r="L105" s="3">
        <v>324856903.89</v>
      </c>
      <c r="M105" s="4">
        <v>43388</v>
      </c>
      <c r="N105" s="4">
        <v>43465</v>
      </c>
      <c r="O105" s="2" t="s">
        <v>55</v>
      </c>
      <c r="P105" s="2" t="s">
        <v>48</v>
      </c>
    </row>
    <row r="106" spans="1:16" ht="60" outlineLevel="1">
      <c r="A106" s="2" t="s">
        <v>316</v>
      </c>
      <c r="B106" s="2" t="s">
        <v>274</v>
      </c>
      <c r="C106" s="2" t="s">
        <v>275</v>
      </c>
      <c r="D106" s="2" t="s">
        <v>317</v>
      </c>
      <c r="E106" s="2" t="s">
        <v>268</v>
      </c>
      <c r="F106" s="2" t="s">
        <v>173</v>
      </c>
      <c r="G106" s="2" t="s">
        <v>174</v>
      </c>
      <c r="H106" s="2">
        <v>1</v>
      </c>
      <c r="I106" s="2" t="s">
        <v>186</v>
      </c>
      <c r="J106" s="2" t="s">
        <v>187</v>
      </c>
      <c r="K106" s="3">
        <v>502382.64</v>
      </c>
      <c r="L106" s="3">
        <v>592811.52</v>
      </c>
      <c r="M106" s="4">
        <v>43461</v>
      </c>
      <c r="N106" s="4">
        <v>43511</v>
      </c>
      <c r="O106" s="2" t="s">
        <v>47</v>
      </c>
      <c r="P106" s="2" t="s">
        <v>48</v>
      </c>
    </row>
    <row r="107" spans="1:16" ht="36" outlineLevel="1">
      <c r="A107" s="2" t="s">
        <v>318</v>
      </c>
      <c r="B107" s="2" t="s">
        <v>319</v>
      </c>
      <c r="C107" s="2" t="s">
        <v>320</v>
      </c>
      <c r="D107" s="2" t="s">
        <v>321</v>
      </c>
      <c r="E107" s="2" t="s">
        <v>42</v>
      </c>
      <c r="F107" s="2" t="s">
        <v>173</v>
      </c>
      <c r="G107" s="2" t="s">
        <v>174</v>
      </c>
      <c r="H107" s="2">
        <v>1</v>
      </c>
      <c r="I107" s="2" t="s">
        <v>284</v>
      </c>
      <c r="J107" s="2" t="s">
        <v>285</v>
      </c>
      <c r="K107" s="3">
        <v>338983.05</v>
      </c>
      <c r="L107" s="3">
        <v>406779.66</v>
      </c>
      <c r="M107" s="4">
        <v>43435</v>
      </c>
      <c r="N107" s="4">
        <v>43830</v>
      </c>
      <c r="O107" s="2" t="s">
        <v>55</v>
      </c>
      <c r="P107" s="2" t="s">
        <v>48</v>
      </c>
    </row>
    <row r="108" spans="1:16" ht="72" outlineLevel="1">
      <c r="A108" s="2" t="s">
        <v>322</v>
      </c>
      <c r="B108" s="2" t="s">
        <v>79</v>
      </c>
      <c r="C108" s="2" t="s">
        <v>80</v>
      </c>
      <c r="D108" s="2" t="s">
        <v>323</v>
      </c>
      <c r="E108" s="2" t="s">
        <v>324</v>
      </c>
      <c r="F108" s="2" t="s">
        <v>173</v>
      </c>
      <c r="G108" s="2" t="s">
        <v>174</v>
      </c>
      <c r="H108" s="2">
        <v>1</v>
      </c>
      <c r="I108" s="2" t="s">
        <v>60</v>
      </c>
      <c r="J108" s="2" t="s">
        <v>325</v>
      </c>
      <c r="K108" s="3">
        <v>496211.13</v>
      </c>
      <c r="L108" s="3">
        <v>496211.13</v>
      </c>
      <c r="M108" s="4">
        <v>43388</v>
      </c>
      <c r="N108" s="4">
        <v>44561</v>
      </c>
      <c r="O108" s="2" t="s">
        <v>55</v>
      </c>
      <c r="P108" s="2" t="s">
        <v>48</v>
      </c>
    </row>
    <row r="109" spans="1:16" ht="36" outlineLevel="1">
      <c r="A109" s="2" t="s">
        <v>326</v>
      </c>
      <c r="B109" s="2" t="s">
        <v>79</v>
      </c>
      <c r="C109" s="2" t="s">
        <v>80</v>
      </c>
      <c r="D109" s="2" t="s">
        <v>327</v>
      </c>
      <c r="E109" s="2" t="s">
        <v>328</v>
      </c>
      <c r="F109" s="2" t="s">
        <v>173</v>
      </c>
      <c r="G109" s="2" t="s">
        <v>174</v>
      </c>
      <c r="H109" s="2">
        <v>1</v>
      </c>
      <c r="I109" s="2" t="s">
        <v>60</v>
      </c>
      <c r="J109" s="2" t="s">
        <v>61</v>
      </c>
      <c r="K109" s="3">
        <v>98456.29</v>
      </c>
      <c r="L109" s="3">
        <v>98456.29</v>
      </c>
      <c r="M109" s="4">
        <v>43388</v>
      </c>
      <c r="N109" s="4">
        <v>44561</v>
      </c>
      <c r="O109" s="2" t="s">
        <v>55</v>
      </c>
      <c r="P109" s="2" t="s">
        <v>48</v>
      </c>
    </row>
    <row r="110" spans="1:16" ht="72" outlineLevel="1">
      <c r="A110" s="2" t="s">
        <v>329</v>
      </c>
      <c r="B110" s="2" t="s">
        <v>258</v>
      </c>
      <c r="C110" s="2" t="s">
        <v>258</v>
      </c>
      <c r="D110" s="2" t="s">
        <v>330</v>
      </c>
      <c r="E110" s="2" t="s">
        <v>268</v>
      </c>
      <c r="F110" s="2" t="s">
        <v>173</v>
      </c>
      <c r="G110" s="2" t="s">
        <v>174</v>
      </c>
      <c r="H110" s="2">
        <v>1</v>
      </c>
      <c r="I110" s="2" t="s">
        <v>331</v>
      </c>
      <c r="J110" s="2" t="s">
        <v>332</v>
      </c>
      <c r="K110" s="3">
        <v>3560493.46</v>
      </c>
      <c r="L110" s="3">
        <v>4201382.28</v>
      </c>
      <c r="M110" s="4">
        <v>43391</v>
      </c>
      <c r="N110" s="4">
        <v>43405</v>
      </c>
      <c r="O110" s="2" t="s">
        <v>55</v>
      </c>
      <c r="P110" s="2" t="s">
        <v>48</v>
      </c>
    </row>
    <row r="111" spans="1:16" ht="60" outlineLevel="1">
      <c r="A111" s="2" t="s">
        <v>333</v>
      </c>
      <c r="B111" s="2" t="s">
        <v>258</v>
      </c>
      <c r="C111" s="2" t="s">
        <v>258</v>
      </c>
      <c r="D111" s="2" t="s">
        <v>334</v>
      </c>
      <c r="E111" s="2" t="s">
        <v>268</v>
      </c>
      <c r="F111" s="2" t="s">
        <v>173</v>
      </c>
      <c r="G111" s="2" t="s">
        <v>174</v>
      </c>
      <c r="H111" s="2">
        <v>1</v>
      </c>
      <c r="I111" s="2" t="s">
        <v>331</v>
      </c>
      <c r="J111" s="2" t="s">
        <v>332</v>
      </c>
      <c r="K111" s="3">
        <v>81750795.41</v>
      </c>
      <c r="L111" s="3">
        <v>96465938.59</v>
      </c>
      <c r="M111" s="4">
        <v>43396</v>
      </c>
      <c r="N111" s="4">
        <v>43465</v>
      </c>
      <c r="O111" s="2" t="s">
        <v>55</v>
      </c>
      <c r="P111" s="2" t="s">
        <v>48</v>
      </c>
    </row>
    <row r="112" spans="1:16" ht="60" outlineLevel="1">
      <c r="A112" s="2" t="s">
        <v>335</v>
      </c>
      <c r="B112" s="2" t="s">
        <v>50</v>
      </c>
      <c r="C112" s="2" t="s">
        <v>51</v>
      </c>
      <c r="D112" s="2" t="s">
        <v>336</v>
      </c>
      <c r="E112" s="2" t="s">
        <v>42</v>
      </c>
      <c r="F112" s="2" t="s">
        <v>173</v>
      </c>
      <c r="G112" s="2" t="s">
        <v>174</v>
      </c>
      <c r="H112" s="2">
        <v>1</v>
      </c>
      <c r="I112" s="2" t="s">
        <v>186</v>
      </c>
      <c r="J112" s="2" t="s">
        <v>187</v>
      </c>
      <c r="K112" s="3">
        <v>324652.44</v>
      </c>
      <c r="L112" s="3">
        <v>324652.44</v>
      </c>
      <c r="M112" s="4">
        <v>43435</v>
      </c>
      <c r="N112" s="4">
        <v>44998</v>
      </c>
      <c r="O112" s="2" t="s">
        <v>47</v>
      </c>
      <c r="P112" s="2" t="s">
        <v>48</v>
      </c>
    </row>
    <row r="113" spans="1:16" ht="60" outlineLevel="1">
      <c r="A113" s="2" t="s">
        <v>337</v>
      </c>
      <c r="B113" s="2" t="s">
        <v>50</v>
      </c>
      <c r="C113" s="2" t="s">
        <v>51</v>
      </c>
      <c r="D113" s="2" t="s">
        <v>338</v>
      </c>
      <c r="E113" s="2" t="s">
        <v>42</v>
      </c>
      <c r="F113" s="2" t="s">
        <v>173</v>
      </c>
      <c r="G113" s="2" t="s">
        <v>174</v>
      </c>
      <c r="H113" s="2">
        <v>1</v>
      </c>
      <c r="I113" s="2" t="s">
        <v>186</v>
      </c>
      <c r="J113" s="2" t="s">
        <v>187</v>
      </c>
      <c r="K113" s="3">
        <v>129371.3</v>
      </c>
      <c r="L113" s="3">
        <v>129371.3</v>
      </c>
      <c r="M113" s="4">
        <v>43435</v>
      </c>
      <c r="N113" s="4">
        <v>44998</v>
      </c>
      <c r="O113" s="2" t="s">
        <v>47</v>
      </c>
      <c r="P113" s="2" t="s">
        <v>48</v>
      </c>
    </row>
    <row r="114" spans="1:16" ht="60" outlineLevel="1">
      <c r="A114" s="2" t="s">
        <v>339</v>
      </c>
      <c r="B114" s="2" t="s">
        <v>50</v>
      </c>
      <c r="C114" s="2" t="s">
        <v>51</v>
      </c>
      <c r="D114" s="2" t="s">
        <v>340</v>
      </c>
      <c r="E114" s="2" t="s">
        <v>42</v>
      </c>
      <c r="F114" s="2" t="s">
        <v>173</v>
      </c>
      <c r="G114" s="2" t="s">
        <v>174</v>
      </c>
      <c r="H114" s="2">
        <v>1</v>
      </c>
      <c r="I114" s="2" t="s">
        <v>186</v>
      </c>
      <c r="J114" s="2" t="s">
        <v>187</v>
      </c>
      <c r="K114" s="3">
        <v>368368.54</v>
      </c>
      <c r="L114" s="3">
        <v>368368.54</v>
      </c>
      <c r="M114" s="4">
        <v>43435</v>
      </c>
      <c r="N114" s="4">
        <v>44998</v>
      </c>
      <c r="O114" s="2" t="s">
        <v>47</v>
      </c>
      <c r="P114" s="2" t="s">
        <v>48</v>
      </c>
    </row>
    <row r="115" spans="1:16" ht="60" outlineLevel="1">
      <c r="A115" s="2" t="s">
        <v>341</v>
      </c>
      <c r="B115" s="2" t="s">
        <v>50</v>
      </c>
      <c r="C115" s="2" t="s">
        <v>51</v>
      </c>
      <c r="D115" s="2" t="s">
        <v>342</v>
      </c>
      <c r="E115" s="2" t="s">
        <v>42</v>
      </c>
      <c r="F115" s="2" t="s">
        <v>43</v>
      </c>
      <c r="G115" s="2" t="s">
        <v>44</v>
      </c>
      <c r="H115" s="2">
        <v>1</v>
      </c>
      <c r="I115" s="2" t="s">
        <v>186</v>
      </c>
      <c r="J115" s="2" t="s">
        <v>187</v>
      </c>
      <c r="K115" s="3">
        <v>865552.42</v>
      </c>
      <c r="L115" s="3">
        <v>865552.42</v>
      </c>
      <c r="M115" s="4">
        <v>43435</v>
      </c>
      <c r="N115" s="4">
        <v>44998</v>
      </c>
      <c r="O115" s="2" t="s">
        <v>47</v>
      </c>
      <c r="P115" s="2" t="s">
        <v>48</v>
      </c>
    </row>
    <row r="116" spans="1:16" ht="60" outlineLevel="1">
      <c r="A116" s="2" t="s">
        <v>343</v>
      </c>
      <c r="B116" s="2" t="s">
        <v>50</v>
      </c>
      <c r="C116" s="2" t="s">
        <v>51</v>
      </c>
      <c r="D116" s="2" t="s">
        <v>344</v>
      </c>
      <c r="E116" s="2" t="s">
        <v>42</v>
      </c>
      <c r="F116" s="2" t="s">
        <v>173</v>
      </c>
      <c r="G116" s="2" t="s">
        <v>174</v>
      </c>
      <c r="H116" s="2">
        <v>1</v>
      </c>
      <c r="I116" s="2" t="s">
        <v>186</v>
      </c>
      <c r="J116" s="2" t="s">
        <v>187</v>
      </c>
      <c r="K116" s="3">
        <v>255273.8</v>
      </c>
      <c r="L116" s="3">
        <v>255273.8</v>
      </c>
      <c r="M116" s="4">
        <v>43435</v>
      </c>
      <c r="N116" s="4">
        <v>44998</v>
      </c>
      <c r="O116" s="2" t="s">
        <v>47</v>
      </c>
      <c r="P116" s="2" t="s">
        <v>48</v>
      </c>
    </row>
    <row r="117" spans="1:16" ht="60" outlineLevel="1">
      <c r="A117" s="2" t="s">
        <v>345</v>
      </c>
      <c r="B117" s="2" t="s">
        <v>50</v>
      </c>
      <c r="C117" s="2" t="s">
        <v>51</v>
      </c>
      <c r="D117" s="2" t="s">
        <v>346</v>
      </c>
      <c r="E117" s="2" t="s">
        <v>42</v>
      </c>
      <c r="F117" s="2" t="s">
        <v>173</v>
      </c>
      <c r="G117" s="2" t="s">
        <v>174</v>
      </c>
      <c r="H117" s="2">
        <v>1</v>
      </c>
      <c r="I117" s="2" t="s">
        <v>186</v>
      </c>
      <c r="J117" s="2" t="s">
        <v>187</v>
      </c>
      <c r="K117" s="3">
        <v>4398804.79</v>
      </c>
      <c r="L117" s="3">
        <v>4398804.79</v>
      </c>
      <c r="M117" s="4">
        <v>43435</v>
      </c>
      <c r="N117" s="4">
        <v>44998</v>
      </c>
      <c r="O117" s="2" t="s">
        <v>47</v>
      </c>
      <c r="P117" s="2" t="s">
        <v>48</v>
      </c>
    </row>
    <row r="118" spans="1:16" ht="60" outlineLevel="1">
      <c r="A118" s="2" t="s">
        <v>347</v>
      </c>
      <c r="B118" s="2" t="s">
        <v>50</v>
      </c>
      <c r="C118" s="2" t="s">
        <v>51</v>
      </c>
      <c r="D118" s="2" t="s">
        <v>348</v>
      </c>
      <c r="E118" s="2" t="s">
        <v>42</v>
      </c>
      <c r="F118" s="2" t="s">
        <v>173</v>
      </c>
      <c r="G118" s="2" t="s">
        <v>174</v>
      </c>
      <c r="H118" s="2">
        <v>1</v>
      </c>
      <c r="I118" s="2" t="s">
        <v>186</v>
      </c>
      <c r="J118" s="2" t="s">
        <v>187</v>
      </c>
      <c r="K118" s="3">
        <v>4618350.19</v>
      </c>
      <c r="L118" s="3">
        <v>4618350.19</v>
      </c>
      <c r="M118" s="4">
        <v>43435</v>
      </c>
      <c r="N118" s="4">
        <v>45008</v>
      </c>
      <c r="O118" s="2" t="s">
        <v>47</v>
      </c>
      <c r="P118" s="2" t="s">
        <v>48</v>
      </c>
    </row>
    <row r="119" spans="1:16" ht="60" outlineLevel="1">
      <c r="A119" s="2" t="s">
        <v>349</v>
      </c>
      <c r="B119" s="2" t="s">
        <v>50</v>
      </c>
      <c r="C119" s="2" t="s">
        <v>51</v>
      </c>
      <c r="D119" s="2" t="s">
        <v>350</v>
      </c>
      <c r="E119" s="2" t="s">
        <v>42</v>
      </c>
      <c r="F119" s="2" t="s">
        <v>173</v>
      </c>
      <c r="G119" s="2" t="s">
        <v>174</v>
      </c>
      <c r="H119" s="2">
        <v>1</v>
      </c>
      <c r="I119" s="2" t="s">
        <v>186</v>
      </c>
      <c r="J119" s="2" t="s">
        <v>187</v>
      </c>
      <c r="K119" s="3">
        <v>4834658.47</v>
      </c>
      <c r="L119" s="3">
        <v>4834658.47</v>
      </c>
      <c r="M119" s="4">
        <v>43435</v>
      </c>
      <c r="N119" s="4">
        <v>44998</v>
      </c>
      <c r="O119" s="2" t="s">
        <v>47</v>
      </c>
      <c r="P119" s="2" t="s">
        <v>48</v>
      </c>
    </row>
    <row r="120" spans="1:16" ht="60" outlineLevel="1">
      <c r="A120" s="2" t="s">
        <v>351</v>
      </c>
      <c r="B120" s="2" t="s">
        <v>50</v>
      </c>
      <c r="C120" s="2" t="s">
        <v>51</v>
      </c>
      <c r="D120" s="2" t="s">
        <v>352</v>
      </c>
      <c r="E120" s="2" t="s">
        <v>42</v>
      </c>
      <c r="F120" s="2" t="s">
        <v>173</v>
      </c>
      <c r="G120" s="2" t="s">
        <v>174</v>
      </c>
      <c r="H120" s="2">
        <v>1</v>
      </c>
      <c r="I120" s="2" t="s">
        <v>186</v>
      </c>
      <c r="J120" s="2" t="s">
        <v>187</v>
      </c>
      <c r="K120" s="3">
        <v>501320.02</v>
      </c>
      <c r="L120" s="3">
        <v>501320.02</v>
      </c>
      <c r="M120" s="4">
        <v>43435</v>
      </c>
      <c r="N120" s="4">
        <v>45114</v>
      </c>
      <c r="O120" s="2" t="s">
        <v>47</v>
      </c>
      <c r="P120" s="2" t="s">
        <v>48</v>
      </c>
    </row>
    <row r="121" spans="1:16" ht="60" outlineLevel="1">
      <c r="A121" s="2" t="s">
        <v>353</v>
      </c>
      <c r="B121" s="2" t="s">
        <v>50</v>
      </c>
      <c r="C121" s="2" t="s">
        <v>51</v>
      </c>
      <c r="D121" s="2" t="s">
        <v>354</v>
      </c>
      <c r="E121" s="2" t="s">
        <v>42</v>
      </c>
      <c r="F121" s="2" t="s">
        <v>173</v>
      </c>
      <c r="G121" s="2" t="s">
        <v>174</v>
      </c>
      <c r="H121" s="2">
        <v>1</v>
      </c>
      <c r="I121" s="2" t="s">
        <v>186</v>
      </c>
      <c r="J121" s="2" t="s">
        <v>187</v>
      </c>
      <c r="K121" s="3">
        <v>278433.08</v>
      </c>
      <c r="L121" s="3">
        <v>278433.08</v>
      </c>
      <c r="M121" s="4">
        <v>43435</v>
      </c>
      <c r="N121" s="4">
        <v>44998</v>
      </c>
      <c r="O121" s="2" t="s">
        <v>47</v>
      </c>
      <c r="P121" s="2" t="s">
        <v>48</v>
      </c>
    </row>
    <row r="122" spans="1:16" ht="60" outlineLevel="1">
      <c r="A122" s="2" t="s">
        <v>355</v>
      </c>
      <c r="B122" s="2" t="s">
        <v>50</v>
      </c>
      <c r="C122" s="2" t="s">
        <v>51</v>
      </c>
      <c r="D122" s="2" t="s">
        <v>356</v>
      </c>
      <c r="E122" s="2" t="s">
        <v>42</v>
      </c>
      <c r="F122" s="2" t="s">
        <v>173</v>
      </c>
      <c r="G122" s="2" t="s">
        <v>174</v>
      </c>
      <c r="H122" s="2">
        <v>1</v>
      </c>
      <c r="I122" s="2" t="s">
        <v>186</v>
      </c>
      <c r="J122" s="2" t="s">
        <v>187</v>
      </c>
      <c r="K122" s="3">
        <v>892780.23</v>
      </c>
      <c r="L122" s="3">
        <v>892780.23</v>
      </c>
      <c r="M122" s="4">
        <v>43435</v>
      </c>
      <c r="N122" s="4">
        <v>44998</v>
      </c>
      <c r="O122" s="2" t="s">
        <v>47</v>
      </c>
      <c r="P122" s="2" t="s">
        <v>48</v>
      </c>
    </row>
    <row r="123" spans="1:16" ht="60" outlineLevel="1">
      <c r="A123" s="2" t="s">
        <v>357</v>
      </c>
      <c r="B123" s="2" t="s">
        <v>50</v>
      </c>
      <c r="C123" s="2" t="s">
        <v>51</v>
      </c>
      <c r="D123" s="2" t="s">
        <v>358</v>
      </c>
      <c r="E123" s="2" t="s">
        <v>42</v>
      </c>
      <c r="F123" s="2" t="s">
        <v>173</v>
      </c>
      <c r="G123" s="2" t="s">
        <v>174</v>
      </c>
      <c r="H123" s="2">
        <v>1</v>
      </c>
      <c r="I123" s="2" t="s">
        <v>186</v>
      </c>
      <c r="J123" s="2" t="s">
        <v>187</v>
      </c>
      <c r="K123" s="3">
        <v>46703659.35</v>
      </c>
      <c r="L123" s="3">
        <v>46703659.35</v>
      </c>
      <c r="M123" s="4">
        <v>43435</v>
      </c>
      <c r="N123" s="4">
        <v>45106</v>
      </c>
      <c r="O123" s="2" t="s">
        <v>47</v>
      </c>
      <c r="P123" s="2" t="s">
        <v>48</v>
      </c>
    </row>
    <row r="124" spans="1:16" ht="60" outlineLevel="1">
      <c r="A124" s="2" t="s">
        <v>359</v>
      </c>
      <c r="B124" s="2" t="s">
        <v>50</v>
      </c>
      <c r="C124" s="2" t="s">
        <v>51</v>
      </c>
      <c r="D124" s="2" t="s">
        <v>360</v>
      </c>
      <c r="E124" s="2" t="s">
        <v>42</v>
      </c>
      <c r="F124" s="2" t="s">
        <v>173</v>
      </c>
      <c r="G124" s="2" t="s">
        <v>174</v>
      </c>
      <c r="H124" s="2">
        <v>1</v>
      </c>
      <c r="I124" s="2" t="s">
        <v>186</v>
      </c>
      <c r="J124" s="2" t="s">
        <v>187</v>
      </c>
      <c r="K124" s="3">
        <v>483870.09</v>
      </c>
      <c r="L124" s="3">
        <v>483870.09</v>
      </c>
      <c r="M124" s="4">
        <v>43435</v>
      </c>
      <c r="N124" s="4">
        <v>45008</v>
      </c>
      <c r="O124" s="2" t="s">
        <v>47</v>
      </c>
      <c r="P124" s="2" t="s">
        <v>48</v>
      </c>
    </row>
    <row r="125" spans="1:16" ht="60" outlineLevel="1">
      <c r="A125" s="2" t="s">
        <v>361</v>
      </c>
      <c r="B125" s="2" t="s">
        <v>50</v>
      </c>
      <c r="C125" s="2" t="s">
        <v>51</v>
      </c>
      <c r="D125" s="2" t="s">
        <v>362</v>
      </c>
      <c r="E125" s="2" t="s">
        <v>42</v>
      </c>
      <c r="F125" s="2" t="s">
        <v>43</v>
      </c>
      <c r="G125" s="2" t="s">
        <v>44</v>
      </c>
      <c r="H125" s="2">
        <v>1</v>
      </c>
      <c r="I125" s="2" t="s">
        <v>186</v>
      </c>
      <c r="J125" s="2" t="s">
        <v>187</v>
      </c>
      <c r="K125" s="3">
        <v>395311.45</v>
      </c>
      <c r="L125" s="3">
        <v>395311.45</v>
      </c>
      <c r="M125" s="4">
        <v>43435</v>
      </c>
      <c r="N125" s="4">
        <v>45033</v>
      </c>
      <c r="O125" s="2" t="s">
        <v>47</v>
      </c>
      <c r="P125" s="2" t="s">
        <v>48</v>
      </c>
    </row>
    <row r="126" spans="1:16" ht="60" outlineLevel="1">
      <c r="A126" s="2" t="s">
        <v>363</v>
      </c>
      <c r="B126" s="2" t="s">
        <v>50</v>
      </c>
      <c r="C126" s="2" t="s">
        <v>51</v>
      </c>
      <c r="D126" s="2" t="s">
        <v>364</v>
      </c>
      <c r="E126" s="2" t="s">
        <v>42</v>
      </c>
      <c r="F126" s="2" t="s">
        <v>173</v>
      </c>
      <c r="G126" s="2" t="s">
        <v>174</v>
      </c>
      <c r="H126" s="2">
        <v>1</v>
      </c>
      <c r="I126" s="2" t="s">
        <v>186</v>
      </c>
      <c r="J126" s="2" t="s">
        <v>187</v>
      </c>
      <c r="K126" s="3">
        <v>174633.59</v>
      </c>
      <c r="L126" s="3">
        <v>174633.59</v>
      </c>
      <c r="M126" s="4">
        <v>43435</v>
      </c>
      <c r="N126" s="4">
        <v>44998</v>
      </c>
      <c r="O126" s="2" t="s">
        <v>47</v>
      </c>
      <c r="P126" s="2" t="s">
        <v>48</v>
      </c>
    </row>
    <row r="127" spans="1:16" ht="60" outlineLevel="1">
      <c r="A127" s="2" t="s">
        <v>365</v>
      </c>
      <c r="B127" s="2" t="s">
        <v>50</v>
      </c>
      <c r="C127" s="2" t="s">
        <v>51</v>
      </c>
      <c r="D127" s="2" t="s">
        <v>366</v>
      </c>
      <c r="E127" s="2" t="s">
        <v>42</v>
      </c>
      <c r="F127" s="2" t="s">
        <v>173</v>
      </c>
      <c r="G127" s="2" t="s">
        <v>174</v>
      </c>
      <c r="H127" s="2">
        <v>1</v>
      </c>
      <c r="I127" s="2" t="s">
        <v>186</v>
      </c>
      <c r="J127" s="2" t="s">
        <v>187</v>
      </c>
      <c r="K127" s="3">
        <v>165006.2</v>
      </c>
      <c r="L127" s="3">
        <v>165006.2</v>
      </c>
      <c r="M127" s="4">
        <v>43435</v>
      </c>
      <c r="N127" s="4">
        <v>45008</v>
      </c>
      <c r="O127" s="2" t="s">
        <v>47</v>
      </c>
      <c r="P127" s="2" t="s">
        <v>48</v>
      </c>
    </row>
    <row r="128" spans="1:16" ht="60" outlineLevel="1">
      <c r="A128" s="2" t="s">
        <v>367</v>
      </c>
      <c r="B128" s="2" t="s">
        <v>50</v>
      </c>
      <c r="C128" s="2" t="s">
        <v>51</v>
      </c>
      <c r="D128" s="2" t="s">
        <v>368</v>
      </c>
      <c r="E128" s="2" t="s">
        <v>42</v>
      </c>
      <c r="F128" s="2" t="s">
        <v>173</v>
      </c>
      <c r="G128" s="2" t="s">
        <v>174</v>
      </c>
      <c r="H128" s="2">
        <v>1</v>
      </c>
      <c r="I128" s="2" t="s">
        <v>119</v>
      </c>
      <c r="J128" s="2" t="s">
        <v>120</v>
      </c>
      <c r="K128" s="3">
        <v>778652.92</v>
      </c>
      <c r="L128" s="3">
        <v>778652.92</v>
      </c>
      <c r="M128" s="4">
        <v>43435</v>
      </c>
      <c r="N128" s="4">
        <v>44998</v>
      </c>
      <c r="O128" s="2" t="s">
        <v>47</v>
      </c>
      <c r="P128" s="2" t="s">
        <v>48</v>
      </c>
    </row>
    <row r="129" spans="1:16" ht="60" outlineLevel="1">
      <c r="A129" s="2" t="s">
        <v>369</v>
      </c>
      <c r="B129" s="2" t="s">
        <v>50</v>
      </c>
      <c r="C129" s="2" t="s">
        <v>51</v>
      </c>
      <c r="D129" s="2" t="s">
        <v>370</v>
      </c>
      <c r="E129" s="2" t="s">
        <v>42</v>
      </c>
      <c r="F129" s="2" t="s">
        <v>173</v>
      </c>
      <c r="G129" s="2" t="s">
        <v>174</v>
      </c>
      <c r="H129" s="2">
        <v>1</v>
      </c>
      <c r="I129" s="2" t="s">
        <v>186</v>
      </c>
      <c r="J129" s="2" t="s">
        <v>187</v>
      </c>
      <c r="K129" s="3">
        <v>318412.89</v>
      </c>
      <c r="L129" s="3">
        <v>318412.89</v>
      </c>
      <c r="M129" s="4">
        <v>43435</v>
      </c>
      <c r="N129" s="4">
        <v>44998</v>
      </c>
      <c r="O129" s="2" t="s">
        <v>47</v>
      </c>
      <c r="P129" s="2" t="s">
        <v>48</v>
      </c>
    </row>
    <row r="130" spans="1:16" ht="60" outlineLevel="1">
      <c r="A130" s="2" t="s">
        <v>371</v>
      </c>
      <c r="B130" s="2" t="s">
        <v>50</v>
      </c>
      <c r="C130" s="2" t="s">
        <v>51</v>
      </c>
      <c r="D130" s="2" t="s">
        <v>372</v>
      </c>
      <c r="E130" s="2" t="s">
        <v>42</v>
      </c>
      <c r="F130" s="2" t="s">
        <v>173</v>
      </c>
      <c r="G130" s="2" t="s">
        <v>174</v>
      </c>
      <c r="H130" s="2">
        <v>1</v>
      </c>
      <c r="I130" s="2" t="s">
        <v>186</v>
      </c>
      <c r="J130" s="2" t="s">
        <v>187</v>
      </c>
      <c r="K130" s="3">
        <v>3489837.87</v>
      </c>
      <c r="L130" s="3">
        <v>3489837.87</v>
      </c>
      <c r="M130" s="4">
        <v>43435</v>
      </c>
      <c r="N130" s="4">
        <v>45008</v>
      </c>
      <c r="O130" s="2" t="s">
        <v>47</v>
      </c>
      <c r="P130" s="2" t="s">
        <v>48</v>
      </c>
    </row>
    <row r="131" spans="1:16" ht="60" outlineLevel="1">
      <c r="A131" s="2" t="s">
        <v>373</v>
      </c>
      <c r="B131" s="2" t="s">
        <v>50</v>
      </c>
      <c r="C131" s="2" t="s">
        <v>51</v>
      </c>
      <c r="D131" s="2" t="s">
        <v>374</v>
      </c>
      <c r="E131" s="2" t="s">
        <v>42</v>
      </c>
      <c r="F131" s="2" t="s">
        <v>173</v>
      </c>
      <c r="G131" s="2" t="s">
        <v>174</v>
      </c>
      <c r="H131" s="2">
        <v>1</v>
      </c>
      <c r="I131" s="2" t="s">
        <v>186</v>
      </c>
      <c r="J131" s="2" t="s">
        <v>187</v>
      </c>
      <c r="K131" s="3">
        <v>325334.89</v>
      </c>
      <c r="L131" s="3">
        <v>325334.89</v>
      </c>
      <c r="M131" s="4">
        <v>43435</v>
      </c>
      <c r="N131" s="4">
        <v>45008</v>
      </c>
      <c r="O131" s="2" t="s">
        <v>47</v>
      </c>
      <c r="P131" s="2" t="s">
        <v>48</v>
      </c>
    </row>
    <row r="132" spans="1:16" ht="60" outlineLevel="1">
      <c r="A132" s="2" t="s">
        <v>375</v>
      </c>
      <c r="B132" s="2" t="s">
        <v>258</v>
      </c>
      <c r="C132" s="2" t="s">
        <v>258</v>
      </c>
      <c r="D132" s="2" t="s">
        <v>376</v>
      </c>
      <c r="E132" s="2" t="s">
        <v>260</v>
      </c>
      <c r="F132" s="2" t="s">
        <v>173</v>
      </c>
      <c r="G132" s="2" t="s">
        <v>174</v>
      </c>
      <c r="H132" s="2">
        <v>1</v>
      </c>
      <c r="I132" s="2" t="s">
        <v>45</v>
      </c>
      <c r="J132" s="2" t="s">
        <v>46</v>
      </c>
      <c r="K132" s="3">
        <v>6533500</v>
      </c>
      <c r="L132" s="3">
        <v>7709530</v>
      </c>
      <c r="M132" s="4">
        <v>43423</v>
      </c>
      <c r="N132" s="4">
        <v>43464</v>
      </c>
      <c r="O132" s="2" t="s">
        <v>47</v>
      </c>
      <c r="P132" s="2" t="s">
        <v>48</v>
      </c>
    </row>
    <row r="133" spans="1:16" ht="60" outlineLevel="1">
      <c r="A133" s="2" t="s">
        <v>377</v>
      </c>
      <c r="B133" s="2" t="s">
        <v>378</v>
      </c>
      <c r="C133" s="2" t="s">
        <v>378</v>
      </c>
      <c r="D133" s="2" t="s">
        <v>379</v>
      </c>
      <c r="E133" s="2" t="s">
        <v>268</v>
      </c>
      <c r="F133" s="2" t="s">
        <v>173</v>
      </c>
      <c r="G133" s="2" t="s">
        <v>174</v>
      </c>
      <c r="H133" s="2">
        <v>1</v>
      </c>
      <c r="I133" s="2" t="s">
        <v>186</v>
      </c>
      <c r="J133" s="2" t="s">
        <v>187</v>
      </c>
      <c r="K133" s="3">
        <v>8477475.33</v>
      </c>
      <c r="L133" s="3">
        <v>10003420.89</v>
      </c>
      <c r="M133" s="4">
        <v>43432</v>
      </c>
      <c r="N133" s="4">
        <v>43465</v>
      </c>
      <c r="O133" s="2" t="s">
        <v>47</v>
      </c>
      <c r="P133" s="2" t="s">
        <v>48</v>
      </c>
    </row>
    <row r="134" spans="1:16" ht="60" outlineLevel="1">
      <c r="A134" s="2" t="s">
        <v>380</v>
      </c>
      <c r="B134" s="2" t="s">
        <v>265</v>
      </c>
      <c r="C134" s="2" t="s">
        <v>381</v>
      </c>
      <c r="D134" s="2" t="s">
        <v>382</v>
      </c>
      <c r="E134" s="2" t="s">
        <v>268</v>
      </c>
      <c r="F134" s="2" t="s">
        <v>173</v>
      </c>
      <c r="G134" s="2" t="s">
        <v>174</v>
      </c>
      <c r="H134" s="2">
        <v>1</v>
      </c>
      <c r="I134" s="2" t="s">
        <v>45</v>
      </c>
      <c r="J134" s="2" t="s">
        <v>46</v>
      </c>
      <c r="K134" s="3">
        <v>15561790.43</v>
      </c>
      <c r="L134" s="3">
        <v>18674148.52</v>
      </c>
      <c r="M134" s="4">
        <v>43463</v>
      </c>
      <c r="N134" s="4">
        <v>43496</v>
      </c>
      <c r="O134" s="2" t="s">
        <v>47</v>
      </c>
      <c r="P134" s="2" t="s">
        <v>48</v>
      </c>
    </row>
    <row r="135" spans="1:16" ht="15">
      <c r="A135" s="5" t="s">
        <v>383</v>
      </c>
      <c r="B135" s="5"/>
      <c r="C135" s="5"/>
      <c r="D135" s="5"/>
      <c r="E135" s="5"/>
      <c r="F135" s="5"/>
      <c r="G135" s="5"/>
      <c r="H135" s="5"/>
      <c r="I135" s="5"/>
      <c r="J135" s="5"/>
      <c r="K135" s="6">
        <v>5214012551.040001</v>
      </c>
      <c r="L135" s="6">
        <v>6128243270.500002</v>
      </c>
      <c r="M135" s="5"/>
      <c r="N135" s="5"/>
      <c r="O135" s="5"/>
      <c r="P135" s="5"/>
    </row>
    <row r="137" spans="1:16" ht="15.75">
      <c r="A137" s="12" t="s">
        <v>384</v>
      </c>
      <c r="B137" s="12"/>
      <c r="C137" s="12"/>
      <c r="D137" s="12"/>
      <c r="E137" s="12"/>
      <c r="F137" s="12"/>
      <c r="G137" s="12"/>
      <c r="H137" s="12"/>
      <c r="I137" s="12"/>
      <c r="J137" s="12"/>
      <c r="K137" s="12"/>
      <c r="L137" s="12"/>
      <c r="M137" s="12"/>
      <c r="N137" s="12"/>
      <c r="O137" s="12"/>
      <c r="P137" s="12"/>
    </row>
    <row r="138" spans="1:16" ht="14.25">
      <c r="A138" s="13" t="s">
        <v>385</v>
      </c>
      <c r="B138" s="13"/>
      <c r="C138" s="13"/>
      <c r="D138" s="13"/>
      <c r="E138" s="13"/>
      <c r="F138" s="13"/>
      <c r="G138" s="13"/>
      <c r="H138" s="13"/>
      <c r="I138" s="13"/>
      <c r="J138" s="13"/>
      <c r="K138" s="13"/>
      <c r="L138" s="13"/>
      <c r="M138" s="13"/>
      <c r="N138" s="13"/>
      <c r="O138" s="13"/>
      <c r="P138" s="13"/>
    </row>
    <row r="139" spans="1:16" ht="30" customHeight="1">
      <c r="A139" s="13" t="s">
        <v>386</v>
      </c>
      <c r="B139" s="13"/>
      <c r="C139" s="13"/>
      <c r="D139" s="13"/>
      <c r="E139" s="13"/>
      <c r="F139" s="13"/>
      <c r="G139" s="13"/>
      <c r="H139" s="13"/>
      <c r="I139" s="13"/>
      <c r="J139" s="13"/>
      <c r="K139" s="13"/>
      <c r="L139" s="13"/>
      <c r="M139" s="13"/>
      <c r="N139" s="13"/>
      <c r="O139" s="13"/>
      <c r="P139" s="13"/>
    </row>
    <row r="140" spans="1:16" ht="14.25">
      <c r="A140" s="13" t="s">
        <v>387</v>
      </c>
      <c r="B140" s="13"/>
      <c r="C140" s="13"/>
      <c r="D140" s="13"/>
      <c r="E140" s="13"/>
      <c r="F140" s="13"/>
      <c r="G140" s="13"/>
      <c r="H140" s="13"/>
      <c r="I140" s="13"/>
      <c r="J140" s="13"/>
      <c r="K140" s="13"/>
      <c r="L140" s="13"/>
      <c r="M140" s="13"/>
      <c r="N140" s="13"/>
      <c r="O140" s="13"/>
      <c r="P140" s="13"/>
    </row>
    <row r="142" spans="1:16" ht="19.5" customHeight="1">
      <c r="A142" s="11" t="s">
        <v>16</v>
      </c>
      <c r="B142" s="11" t="s">
        <v>17</v>
      </c>
      <c r="C142" s="11" t="s">
        <v>18</v>
      </c>
      <c r="D142" s="11" t="s">
        <v>19</v>
      </c>
      <c r="E142" s="11"/>
      <c r="F142" s="11"/>
      <c r="G142" s="11"/>
      <c r="H142" s="11"/>
      <c r="I142" s="11"/>
      <c r="J142" s="11"/>
      <c r="K142" s="11"/>
      <c r="L142" s="11"/>
      <c r="M142" s="11"/>
      <c r="N142" s="11"/>
      <c r="O142" s="11" t="s">
        <v>20</v>
      </c>
      <c r="P142" s="11" t="s">
        <v>21</v>
      </c>
    </row>
    <row r="143" spans="1:16" ht="30" customHeight="1">
      <c r="A143" s="11"/>
      <c r="B143" s="11"/>
      <c r="C143" s="11"/>
      <c r="D143" s="11" t="s">
        <v>22</v>
      </c>
      <c r="E143" s="11" t="s">
        <v>23</v>
      </c>
      <c r="F143" s="11" t="s">
        <v>24</v>
      </c>
      <c r="G143" s="11"/>
      <c r="H143" s="11" t="s">
        <v>25</v>
      </c>
      <c r="I143" s="11" t="s">
        <v>26</v>
      </c>
      <c r="J143" s="11"/>
      <c r="K143" s="11" t="s">
        <v>27</v>
      </c>
      <c r="L143" s="11"/>
      <c r="M143" s="11" t="s">
        <v>28</v>
      </c>
      <c r="N143" s="11"/>
      <c r="O143" s="11"/>
      <c r="P143" s="11"/>
    </row>
    <row r="144" spans="1:16" ht="76.5">
      <c r="A144" s="11"/>
      <c r="B144" s="11"/>
      <c r="C144" s="11"/>
      <c r="D144" s="11"/>
      <c r="E144" s="11"/>
      <c r="F144" s="1" t="s">
        <v>29</v>
      </c>
      <c r="G144" s="1" t="s">
        <v>30</v>
      </c>
      <c r="H144" s="11"/>
      <c r="I144" s="1" t="s">
        <v>31</v>
      </c>
      <c r="J144" s="1" t="s">
        <v>30</v>
      </c>
      <c r="K144" s="1" t="s">
        <v>32</v>
      </c>
      <c r="L144" s="1" t="s">
        <v>33</v>
      </c>
      <c r="M144" s="1" t="s">
        <v>34</v>
      </c>
      <c r="N144" s="1" t="s">
        <v>35</v>
      </c>
      <c r="O144" s="11"/>
      <c r="P144" s="1" t="s">
        <v>36</v>
      </c>
    </row>
    <row r="145" spans="1:16" ht="14.25">
      <c r="A145" s="1">
        <v>1</v>
      </c>
      <c r="B145" s="1">
        <v>2</v>
      </c>
      <c r="C145" s="1">
        <v>3</v>
      </c>
      <c r="D145" s="1">
        <v>4</v>
      </c>
      <c r="E145" s="1">
        <v>5</v>
      </c>
      <c r="F145" s="1">
        <v>6</v>
      </c>
      <c r="G145" s="1">
        <v>7</v>
      </c>
      <c r="H145" s="1">
        <v>8</v>
      </c>
      <c r="I145" s="1">
        <v>9</v>
      </c>
      <c r="J145" s="1">
        <v>10</v>
      </c>
      <c r="K145" s="1">
        <v>11</v>
      </c>
      <c r="L145" s="1">
        <v>12</v>
      </c>
      <c r="M145" s="1">
        <v>13</v>
      </c>
      <c r="N145" s="1">
        <v>14</v>
      </c>
      <c r="O145" s="1">
        <v>15</v>
      </c>
      <c r="P145" s="1">
        <v>16</v>
      </c>
    </row>
    <row r="146" spans="1:16" ht="15">
      <c r="A146" s="7" t="s">
        <v>37</v>
      </c>
      <c r="B146" s="7"/>
      <c r="C146" s="7"/>
      <c r="D146" s="7"/>
      <c r="E146" s="7"/>
      <c r="F146" s="7"/>
      <c r="G146" s="7"/>
      <c r="H146" s="7"/>
      <c r="I146" s="7"/>
      <c r="J146" s="7"/>
      <c r="K146" s="8">
        <f>SUM(K147:K158)</f>
        <v>31284443.28</v>
      </c>
      <c r="L146" s="8">
        <f>SUM(L147:L158)</f>
        <v>36786084.830000006</v>
      </c>
      <c r="M146" s="7"/>
      <c r="N146" s="7"/>
      <c r="O146" s="7"/>
      <c r="P146" s="7"/>
    </row>
    <row r="147" spans="1:16" ht="48" outlineLevel="1">
      <c r="A147" s="2" t="s">
        <v>125</v>
      </c>
      <c r="B147" s="2" t="s">
        <v>126</v>
      </c>
      <c r="C147" s="2" t="s">
        <v>126</v>
      </c>
      <c r="D147" s="2" t="s">
        <v>127</v>
      </c>
      <c r="E147" s="2" t="s">
        <v>42</v>
      </c>
      <c r="F147" s="2" t="s">
        <v>43</v>
      </c>
      <c r="G147" s="2" t="s">
        <v>44</v>
      </c>
      <c r="H147" s="2">
        <v>1</v>
      </c>
      <c r="I147" s="2" t="s">
        <v>74</v>
      </c>
      <c r="J147" s="2" t="s">
        <v>75</v>
      </c>
      <c r="K147" s="3">
        <v>12124170.24</v>
      </c>
      <c r="L147" s="3">
        <v>14306520.88</v>
      </c>
      <c r="M147" s="4">
        <v>43132</v>
      </c>
      <c r="N147" s="4">
        <v>43465</v>
      </c>
      <c r="O147" s="2" t="s">
        <v>128</v>
      </c>
      <c r="P147" s="2" t="s">
        <v>63</v>
      </c>
    </row>
    <row r="148" spans="1:16" ht="48" outlineLevel="1">
      <c r="A148" s="2" t="s">
        <v>136</v>
      </c>
      <c r="B148" s="2" t="s">
        <v>58</v>
      </c>
      <c r="C148" s="2" t="s">
        <v>57</v>
      </c>
      <c r="D148" s="2" t="s">
        <v>137</v>
      </c>
      <c r="E148" s="2" t="s">
        <v>42</v>
      </c>
      <c r="F148" s="2" t="s">
        <v>43</v>
      </c>
      <c r="G148" s="2" t="s">
        <v>44</v>
      </c>
      <c r="H148" s="2">
        <v>1</v>
      </c>
      <c r="I148" s="2" t="s">
        <v>60</v>
      </c>
      <c r="J148" s="2" t="s">
        <v>61</v>
      </c>
      <c r="K148" s="3">
        <v>1352000</v>
      </c>
      <c r="L148" s="3">
        <v>1595360</v>
      </c>
      <c r="M148" s="4">
        <v>43115</v>
      </c>
      <c r="N148" s="4">
        <v>43374</v>
      </c>
      <c r="O148" s="2" t="s">
        <v>62</v>
      </c>
      <c r="P148" s="2" t="s">
        <v>63</v>
      </c>
    </row>
    <row r="149" spans="1:16" ht="24" outlineLevel="1">
      <c r="A149" s="2" t="s">
        <v>138</v>
      </c>
      <c r="B149" s="2" t="s">
        <v>57</v>
      </c>
      <c r="C149" s="2" t="s">
        <v>58</v>
      </c>
      <c r="D149" s="2" t="s">
        <v>139</v>
      </c>
      <c r="E149" s="2" t="s">
        <v>42</v>
      </c>
      <c r="F149" s="2" t="s">
        <v>43</v>
      </c>
      <c r="G149" s="2" t="s">
        <v>44</v>
      </c>
      <c r="H149" s="2">
        <v>1</v>
      </c>
      <c r="I149" s="2" t="s">
        <v>60</v>
      </c>
      <c r="J149" s="2" t="s">
        <v>61</v>
      </c>
      <c r="K149" s="3">
        <v>100000</v>
      </c>
      <c r="L149" s="3">
        <v>118000</v>
      </c>
      <c r="M149" s="4">
        <v>43115</v>
      </c>
      <c r="N149" s="4">
        <v>43313</v>
      </c>
      <c r="O149" s="2" t="s">
        <v>62</v>
      </c>
      <c r="P149" s="2" t="s">
        <v>63</v>
      </c>
    </row>
    <row r="150" spans="1:16" ht="48" outlineLevel="1">
      <c r="A150" s="2" t="s">
        <v>140</v>
      </c>
      <c r="B150" s="2" t="s">
        <v>57</v>
      </c>
      <c r="C150" s="2" t="s">
        <v>58</v>
      </c>
      <c r="D150" s="2" t="s">
        <v>141</v>
      </c>
      <c r="E150" s="2" t="s">
        <v>42</v>
      </c>
      <c r="F150" s="2" t="s">
        <v>43</v>
      </c>
      <c r="G150" s="2" t="s">
        <v>44</v>
      </c>
      <c r="H150" s="2">
        <v>1</v>
      </c>
      <c r="I150" s="2" t="s">
        <v>60</v>
      </c>
      <c r="J150" s="2" t="s">
        <v>61</v>
      </c>
      <c r="K150" s="3">
        <v>728000</v>
      </c>
      <c r="L150" s="3">
        <v>859040</v>
      </c>
      <c r="M150" s="4">
        <v>43115</v>
      </c>
      <c r="N150" s="4">
        <v>43435</v>
      </c>
      <c r="O150" s="2" t="s">
        <v>62</v>
      </c>
      <c r="P150" s="2" t="s">
        <v>63</v>
      </c>
    </row>
    <row r="151" spans="1:16" ht="48" outlineLevel="1">
      <c r="A151" s="2" t="s">
        <v>142</v>
      </c>
      <c r="B151" s="2" t="s">
        <v>58</v>
      </c>
      <c r="C151" s="2" t="s">
        <v>57</v>
      </c>
      <c r="D151" s="2" t="s">
        <v>143</v>
      </c>
      <c r="E151" s="2" t="s">
        <v>42</v>
      </c>
      <c r="F151" s="2" t="s">
        <v>43</v>
      </c>
      <c r="G151" s="2" t="s">
        <v>44</v>
      </c>
      <c r="H151" s="2">
        <v>1</v>
      </c>
      <c r="I151" s="2" t="s">
        <v>144</v>
      </c>
      <c r="J151" s="2" t="s">
        <v>145</v>
      </c>
      <c r="K151" s="3">
        <v>520000</v>
      </c>
      <c r="L151" s="3">
        <v>613600</v>
      </c>
      <c r="M151" s="4">
        <v>43115</v>
      </c>
      <c r="N151" s="4">
        <v>43344</v>
      </c>
      <c r="O151" s="2" t="s">
        <v>62</v>
      </c>
      <c r="P151" s="2" t="s">
        <v>63</v>
      </c>
    </row>
    <row r="152" spans="1:16" ht="24" outlineLevel="1">
      <c r="A152" s="2" t="s">
        <v>146</v>
      </c>
      <c r="B152" s="2" t="s">
        <v>147</v>
      </c>
      <c r="C152" s="2" t="s">
        <v>148</v>
      </c>
      <c r="D152" s="2" t="s">
        <v>149</v>
      </c>
      <c r="E152" s="2" t="s">
        <v>42</v>
      </c>
      <c r="F152" s="2" t="s">
        <v>43</v>
      </c>
      <c r="G152" s="2" t="s">
        <v>44</v>
      </c>
      <c r="H152" s="2">
        <v>1</v>
      </c>
      <c r="I152" s="2" t="s">
        <v>45</v>
      </c>
      <c r="J152" s="2" t="s">
        <v>46</v>
      </c>
      <c r="K152" s="3">
        <v>4758096.15</v>
      </c>
      <c r="L152" s="3">
        <v>5614553.46</v>
      </c>
      <c r="M152" s="4">
        <v>43115</v>
      </c>
      <c r="N152" s="4">
        <v>43465</v>
      </c>
      <c r="O152" s="2" t="s">
        <v>55</v>
      </c>
      <c r="P152" s="2" t="s">
        <v>48</v>
      </c>
    </row>
    <row r="153" spans="1:16" ht="36" outlineLevel="1">
      <c r="A153" s="2" t="s">
        <v>150</v>
      </c>
      <c r="B153" s="2" t="s">
        <v>57</v>
      </c>
      <c r="C153" s="2" t="s">
        <v>57</v>
      </c>
      <c r="D153" s="2" t="s">
        <v>151</v>
      </c>
      <c r="E153" s="2" t="s">
        <v>42</v>
      </c>
      <c r="F153" s="2" t="s">
        <v>43</v>
      </c>
      <c r="G153" s="2" t="s">
        <v>44</v>
      </c>
      <c r="H153" s="2">
        <v>1</v>
      </c>
      <c r="I153" s="2" t="s">
        <v>53</v>
      </c>
      <c r="J153" s="2" t="s">
        <v>54</v>
      </c>
      <c r="K153" s="3">
        <v>2542372.88</v>
      </c>
      <c r="L153" s="3">
        <v>3000000</v>
      </c>
      <c r="M153" s="4">
        <v>43146</v>
      </c>
      <c r="N153" s="4">
        <v>43374</v>
      </c>
      <c r="O153" s="2" t="s">
        <v>62</v>
      </c>
      <c r="P153" s="2" t="s">
        <v>63</v>
      </c>
    </row>
    <row r="154" spans="1:16" ht="48" outlineLevel="1">
      <c r="A154" s="2" t="s">
        <v>155</v>
      </c>
      <c r="B154" s="2" t="s">
        <v>91</v>
      </c>
      <c r="C154" s="2" t="s">
        <v>92</v>
      </c>
      <c r="D154" s="2" t="s">
        <v>156</v>
      </c>
      <c r="E154" s="2" t="s">
        <v>42</v>
      </c>
      <c r="F154" s="2" t="s">
        <v>43</v>
      </c>
      <c r="G154" s="2" t="s">
        <v>44</v>
      </c>
      <c r="H154" s="2">
        <v>1</v>
      </c>
      <c r="I154" s="2" t="s">
        <v>60</v>
      </c>
      <c r="J154" s="2" t="s">
        <v>61</v>
      </c>
      <c r="K154" s="3">
        <v>300000</v>
      </c>
      <c r="L154" s="3">
        <v>354000</v>
      </c>
      <c r="M154" s="4">
        <v>43115</v>
      </c>
      <c r="N154" s="4">
        <v>43313</v>
      </c>
      <c r="O154" s="2" t="s">
        <v>157</v>
      </c>
      <c r="P154" s="2" t="s">
        <v>63</v>
      </c>
    </row>
    <row r="155" spans="1:16" ht="48" outlineLevel="1">
      <c r="A155" s="2" t="s">
        <v>158</v>
      </c>
      <c r="B155" s="2" t="s">
        <v>57</v>
      </c>
      <c r="C155" s="2" t="s">
        <v>58</v>
      </c>
      <c r="D155" s="2" t="s">
        <v>159</v>
      </c>
      <c r="E155" s="2" t="s">
        <v>42</v>
      </c>
      <c r="F155" s="2" t="s">
        <v>160</v>
      </c>
      <c r="G155" s="2" t="s">
        <v>161</v>
      </c>
      <c r="H155" s="2">
        <v>1</v>
      </c>
      <c r="I155" s="2" t="s">
        <v>60</v>
      </c>
      <c r="J155" s="2" t="s">
        <v>61</v>
      </c>
      <c r="K155" s="3">
        <v>1150000</v>
      </c>
      <c r="L155" s="3">
        <v>1357000</v>
      </c>
      <c r="M155" s="4">
        <v>43115</v>
      </c>
      <c r="N155" s="4">
        <v>43313</v>
      </c>
      <c r="O155" s="2" t="s">
        <v>157</v>
      </c>
      <c r="P155" s="2" t="s">
        <v>63</v>
      </c>
    </row>
    <row r="156" spans="1:16" ht="48" outlineLevel="1">
      <c r="A156" s="2" t="s">
        <v>162</v>
      </c>
      <c r="B156" s="2" t="s">
        <v>163</v>
      </c>
      <c r="C156" s="2" t="s">
        <v>164</v>
      </c>
      <c r="D156" s="2" t="s">
        <v>165</v>
      </c>
      <c r="E156" s="2" t="s">
        <v>42</v>
      </c>
      <c r="F156" s="2" t="s">
        <v>43</v>
      </c>
      <c r="G156" s="2" t="s">
        <v>44</v>
      </c>
      <c r="H156" s="2">
        <v>1</v>
      </c>
      <c r="I156" s="2" t="s">
        <v>74</v>
      </c>
      <c r="J156" s="2" t="s">
        <v>75</v>
      </c>
      <c r="K156" s="3">
        <v>435768.89</v>
      </c>
      <c r="L156" s="3">
        <v>514207.29</v>
      </c>
      <c r="M156" s="4">
        <v>43115</v>
      </c>
      <c r="N156" s="4">
        <v>43831</v>
      </c>
      <c r="O156" s="2" t="s">
        <v>157</v>
      </c>
      <c r="P156" s="2" t="s">
        <v>63</v>
      </c>
    </row>
    <row r="157" spans="1:16" ht="48" outlineLevel="1">
      <c r="A157" s="2" t="s">
        <v>166</v>
      </c>
      <c r="B157" s="2" t="s">
        <v>126</v>
      </c>
      <c r="C157" s="2" t="s">
        <v>126</v>
      </c>
      <c r="D157" s="2" t="s">
        <v>167</v>
      </c>
      <c r="E157" s="2" t="s">
        <v>42</v>
      </c>
      <c r="F157" s="2" t="s">
        <v>43</v>
      </c>
      <c r="G157" s="2" t="s">
        <v>44</v>
      </c>
      <c r="H157" s="2">
        <v>1</v>
      </c>
      <c r="I157" s="2" t="s">
        <v>74</v>
      </c>
      <c r="J157" s="2" t="s">
        <v>75</v>
      </c>
      <c r="K157" s="3">
        <v>6554267.12</v>
      </c>
      <c r="L157" s="3">
        <v>7734035.2</v>
      </c>
      <c r="M157" s="4">
        <v>43115</v>
      </c>
      <c r="N157" s="4">
        <v>43465</v>
      </c>
      <c r="O157" s="2" t="s">
        <v>157</v>
      </c>
      <c r="P157" s="2" t="s">
        <v>63</v>
      </c>
    </row>
    <row r="158" spans="1:16" ht="60" outlineLevel="1">
      <c r="A158" s="2" t="s">
        <v>190</v>
      </c>
      <c r="B158" s="2" t="s">
        <v>191</v>
      </c>
      <c r="C158" s="2" t="s">
        <v>192</v>
      </c>
      <c r="D158" s="2" t="s">
        <v>193</v>
      </c>
      <c r="E158" s="2" t="s">
        <v>42</v>
      </c>
      <c r="F158" s="2" t="s">
        <v>43</v>
      </c>
      <c r="G158" s="2" t="s">
        <v>44</v>
      </c>
      <c r="H158" s="2">
        <v>1</v>
      </c>
      <c r="I158" s="2" t="s">
        <v>60</v>
      </c>
      <c r="J158" s="2" t="s">
        <v>61</v>
      </c>
      <c r="K158" s="3">
        <v>719768</v>
      </c>
      <c r="L158" s="3">
        <v>719768</v>
      </c>
      <c r="M158" s="4">
        <v>43174</v>
      </c>
      <c r="N158" s="4">
        <v>43220</v>
      </c>
      <c r="O158" s="2" t="s">
        <v>55</v>
      </c>
      <c r="P158" s="2" t="s">
        <v>48</v>
      </c>
    </row>
    <row r="159" spans="1:16" ht="15">
      <c r="A159" s="7" t="s">
        <v>194</v>
      </c>
      <c r="B159" s="7"/>
      <c r="C159" s="7"/>
      <c r="D159" s="7"/>
      <c r="E159" s="7"/>
      <c r="F159" s="7"/>
      <c r="G159" s="7"/>
      <c r="H159" s="7"/>
      <c r="I159" s="7"/>
      <c r="J159" s="7"/>
      <c r="K159" s="8">
        <v>0</v>
      </c>
      <c r="L159" s="8">
        <v>0</v>
      </c>
      <c r="M159" s="7"/>
      <c r="N159" s="7"/>
      <c r="O159" s="7"/>
      <c r="P159" s="7"/>
    </row>
    <row r="160" spans="1:16" ht="15">
      <c r="A160" s="7" t="s">
        <v>236</v>
      </c>
      <c r="B160" s="7"/>
      <c r="C160" s="7"/>
      <c r="D160" s="7"/>
      <c r="E160" s="7"/>
      <c r="F160" s="7"/>
      <c r="G160" s="7"/>
      <c r="H160" s="7"/>
      <c r="I160" s="7"/>
      <c r="J160" s="7"/>
      <c r="K160" s="8">
        <f>SUM(K161:K166)</f>
        <v>23330150.18</v>
      </c>
      <c r="L160" s="8">
        <f>SUM(L161:L166)</f>
        <v>26733748.049999997</v>
      </c>
      <c r="M160" s="7"/>
      <c r="N160" s="7"/>
      <c r="O160" s="7"/>
      <c r="P160" s="7"/>
    </row>
    <row r="161" spans="1:16" ht="36" outlineLevel="1">
      <c r="A161" s="2" t="s">
        <v>245</v>
      </c>
      <c r="B161" s="2" t="s">
        <v>163</v>
      </c>
      <c r="C161" s="2" t="s">
        <v>246</v>
      </c>
      <c r="D161" s="2" t="s">
        <v>247</v>
      </c>
      <c r="E161" s="2" t="s">
        <v>42</v>
      </c>
      <c r="F161" s="2" t="s">
        <v>43</v>
      </c>
      <c r="G161" s="2" t="s">
        <v>44</v>
      </c>
      <c r="H161" s="2">
        <v>1</v>
      </c>
      <c r="I161" s="2" t="s">
        <v>74</v>
      </c>
      <c r="J161" s="2" t="s">
        <v>75</v>
      </c>
      <c r="K161" s="3">
        <v>8010345.69</v>
      </c>
      <c r="L161" s="3">
        <v>9596014.83</v>
      </c>
      <c r="M161" s="4">
        <v>43371</v>
      </c>
      <c r="N161" s="4">
        <v>43830</v>
      </c>
      <c r="O161" s="2" t="s">
        <v>248</v>
      </c>
      <c r="P161" s="2" t="s">
        <v>63</v>
      </c>
    </row>
    <row r="162" spans="1:16" ht="48" outlineLevel="1">
      <c r="A162" s="2" t="s">
        <v>249</v>
      </c>
      <c r="B162" s="2" t="s">
        <v>57</v>
      </c>
      <c r="C162" s="2" t="s">
        <v>57</v>
      </c>
      <c r="D162" s="2" t="s">
        <v>250</v>
      </c>
      <c r="E162" s="2" t="s">
        <v>42</v>
      </c>
      <c r="F162" s="2" t="s">
        <v>43</v>
      </c>
      <c r="G162" s="2" t="s">
        <v>44</v>
      </c>
      <c r="H162" s="2">
        <v>1</v>
      </c>
      <c r="I162" s="2" t="s">
        <v>53</v>
      </c>
      <c r="J162" s="2" t="s">
        <v>54</v>
      </c>
      <c r="K162" s="3">
        <v>228813</v>
      </c>
      <c r="L162" s="3">
        <v>270000</v>
      </c>
      <c r="M162" s="4">
        <v>43313</v>
      </c>
      <c r="N162" s="4">
        <v>43435</v>
      </c>
      <c r="O162" s="2" t="s">
        <v>157</v>
      </c>
      <c r="P162" s="2" t="s">
        <v>63</v>
      </c>
    </row>
    <row r="163" spans="1:16" ht="48" outlineLevel="1">
      <c r="A163" s="2" t="s">
        <v>251</v>
      </c>
      <c r="B163" s="2" t="s">
        <v>57</v>
      </c>
      <c r="C163" s="2" t="s">
        <v>58</v>
      </c>
      <c r="D163" s="2" t="s">
        <v>252</v>
      </c>
      <c r="E163" s="2" t="s">
        <v>42</v>
      </c>
      <c r="F163" s="2" t="s">
        <v>43</v>
      </c>
      <c r="G163" s="2" t="s">
        <v>44</v>
      </c>
      <c r="H163" s="2">
        <v>1</v>
      </c>
      <c r="I163" s="2" t="s">
        <v>60</v>
      </c>
      <c r="J163" s="2" t="s">
        <v>61</v>
      </c>
      <c r="K163" s="3">
        <v>1040000</v>
      </c>
      <c r="L163" s="3">
        <v>1227200</v>
      </c>
      <c r="M163" s="4">
        <v>43282</v>
      </c>
      <c r="N163" s="4">
        <v>43435</v>
      </c>
      <c r="O163" s="2" t="s">
        <v>157</v>
      </c>
      <c r="P163" s="2" t="s">
        <v>63</v>
      </c>
    </row>
    <row r="164" spans="1:16" ht="84" outlineLevel="1">
      <c r="A164" s="2" t="s">
        <v>261</v>
      </c>
      <c r="B164" s="2" t="s">
        <v>218</v>
      </c>
      <c r="C164" s="2" t="s">
        <v>262</v>
      </c>
      <c r="D164" s="2" t="s">
        <v>263</v>
      </c>
      <c r="E164" s="2" t="s">
        <v>216</v>
      </c>
      <c r="F164" s="2" t="s">
        <v>173</v>
      </c>
      <c r="G164" s="2" t="s">
        <v>174</v>
      </c>
      <c r="H164" s="2">
        <v>1</v>
      </c>
      <c r="I164" s="2" t="s">
        <v>144</v>
      </c>
      <c r="J164" s="2" t="s">
        <v>145</v>
      </c>
      <c r="K164" s="3">
        <v>6581400</v>
      </c>
      <c r="L164" s="3">
        <v>7766052</v>
      </c>
      <c r="M164" s="4">
        <v>43292</v>
      </c>
      <c r="N164" s="4">
        <v>43496</v>
      </c>
      <c r="O164" s="2" t="s">
        <v>55</v>
      </c>
      <c r="P164" s="2" t="s">
        <v>48</v>
      </c>
    </row>
    <row r="165" spans="1:16" ht="48" outlineLevel="1">
      <c r="A165" s="2" t="s">
        <v>304</v>
      </c>
      <c r="B165" s="2" t="s">
        <v>191</v>
      </c>
      <c r="C165" s="2" t="s">
        <v>305</v>
      </c>
      <c r="D165" s="2" t="s">
        <v>306</v>
      </c>
      <c r="E165" s="2" t="s">
        <v>307</v>
      </c>
      <c r="F165" s="2" t="s">
        <v>173</v>
      </c>
      <c r="G165" s="2" t="s">
        <v>174</v>
      </c>
      <c r="H165" s="2">
        <v>1</v>
      </c>
      <c r="I165" s="2" t="s">
        <v>74</v>
      </c>
      <c r="J165" s="2" t="s">
        <v>75</v>
      </c>
      <c r="K165" s="3">
        <v>2249387.4</v>
      </c>
      <c r="L165" s="3">
        <v>2654277.13</v>
      </c>
      <c r="M165" s="4">
        <v>43353</v>
      </c>
      <c r="N165" s="4">
        <v>43511</v>
      </c>
      <c r="O165" s="2" t="s">
        <v>157</v>
      </c>
      <c r="P165" s="2" t="s">
        <v>63</v>
      </c>
    </row>
    <row r="166" spans="1:16" ht="72" outlineLevel="1">
      <c r="A166" s="2" t="s">
        <v>308</v>
      </c>
      <c r="B166" s="2" t="s">
        <v>309</v>
      </c>
      <c r="C166" s="2" t="s">
        <v>310</v>
      </c>
      <c r="D166" s="2" t="s">
        <v>311</v>
      </c>
      <c r="E166" s="2" t="s">
        <v>312</v>
      </c>
      <c r="F166" s="2" t="s">
        <v>173</v>
      </c>
      <c r="G166" s="2" t="s">
        <v>174</v>
      </c>
      <c r="H166" s="2">
        <v>1</v>
      </c>
      <c r="I166" s="2" t="s">
        <v>74</v>
      </c>
      <c r="J166" s="2" t="s">
        <v>75</v>
      </c>
      <c r="K166" s="3">
        <v>5220204.09</v>
      </c>
      <c r="L166" s="3">
        <v>5220204.09</v>
      </c>
      <c r="M166" s="4">
        <v>43364</v>
      </c>
      <c r="N166" s="4">
        <v>43465</v>
      </c>
      <c r="O166" s="2" t="s">
        <v>55</v>
      </c>
      <c r="P166" s="2" t="s">
        <v>48</v>
      </c>
    </row>
    <row r="167" spans="1:16" ht="15">
      <c r="A167" s="7" t="s">
        <v>313</v>
      </c>
      <c r="B167" s="7"/>
      <c r="C167" s="7"/>
      <c r="D167" s="7"/>
      <c r="E167" s="7"/>
      <c r="F167" s="7"/>
      <c r="G167" s="7"/>
      <c r="H167" s="7"/>
      <c r="I167" s="7"/>
      <c r="J167" s="7"/>
      <c r="K167" s="8">
        <f>SUM(K168:K168)</f>
        <v>275302460.92</v>
      </c>
      <c r="L167" s="8">
        <f>SUM(L168:L168)</f>
        <v>324856903.89</v>
      </c>
      <c r="M167" s="7"/>
      <c r="N167" s="7"/>
      <c r="O167" s="7"/>
      <c r="P167" s="7"/>
    </row>
    <row r="168" spans="1:16" ht="60" outlineLevel="1">
      <c r="A168" s="2" t="s">
        <v>314</v>
      </c>
      <c r="B168" s="2" t="s">
        <v>205</v>
      </c>
      <c r="C168" s="2" t="s">
        <v>180</v>
      </c>
      <c r="D168" s="2" t="s">
        <v>315</v>
      </c>
      <c r="E168" s="2" t="s">
        <v>225</v>
      </c>
      <c r="F168" s="2" t="s">
        <v>173</v>
      </c>
      <c r="G168" s="2" t="s">
        <v>174</v>
      </c>
      <c r="H168" s="2">
        <v>1</v>
      </c>
      <c r="I168" s="2" t="s">
        <v>144</v>
      </c>
      <c r="J168" s="2" t="s">
        <v>145</v>
      </c>
      <c r="K168" s="3">
        <v>275302460.92</v>
      </c>
      <c r="L168" s="3">
        <v>324856903.89</v>
      </c>
      <c r="M168" s="4">
        <v>43388</v>
      </c>
      <c r="N168" s="4">
        <v>43465</v>
      </c>
      <c r="O168" s="2" t="s">
        <v>55</v>
      </c>
      <c r="P168" s="2" t="s">
        <v>48</v>
      </c>
    </row>
    <row r="169" spans="1:16" ht="15">
      <c r="A169" s="5" t="s">
        <v>383</v>
      </c>
      <c r="B169" s="5"/>
      <c r="C169" s="5"/>
      <c r="D169" s="5"/>
      <c r="E169" s="5"/>
      <c r="F169" s="5"/>
      <c r="G169" s="5"/>
      <c r="H169" s="5"/>
      <c r="I169" s="5"/>
      <c r="J169" s="5"/>
      <c r="K169" s="6">
        <v>329917054.38</v>
      </c>
      <c r="L169" s="6">
        <v>388376736.77</v>
      </c>
      <c r="M169" s="5"/>
      <c r="N169" s="5"/>
      <c r="O169" s="5"/>
      <c r="P169" s="5"/>
    </row>
  </sheetData>
  <sheetProtection/>
  <mergeCells count="46">
    <mergeCell ref="M143:N143"/>
    <mergeCell ref="A137:P137"/>
    <mergeCell ref="A138:P138"/>
    <mergeCell ref="A139:P139"/>
    <mergeCell ref="A140:P140"/>
    <mergeCell ref="A142:A144"/>
    <mergeCell ref="B142:B144"/>
    <mergeCell ref="C142:C144"/>
    <mergeCell ref="D142:N142"/>
    <mergeCell ref="O142:O144"/>
    <mergeCell ref="P142:P143"/>
    <mergeCell ref="D143:D144"/>
    <mergeCell ref="E143:E144"/>
    <mergeCell ref="F143:G143"/>
    <mergeCell ref="H143:H144"/>
    <mergeCell ref="I143:J143"/>
    <mergeCell ref="K143:L143"/>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Генералов Алексей Сергеевич</dc:creator>
  <cp:keywords/>
  <dc:description/>
  <cp:lastModifiedBy>Генералов Алексей Сергеевич</cp:lastModifiedBy>
  <dcterms:created xsi:type="dcterms:W3CDTF">2018-12-29T05:13:05Z</dcterms:created>
  <dcterms:modified xsi:type="dcterms:W3CDTF">2018-12-29T05:50:52Z</dcterms:modified>
  <cp:category/>
  <cp:version/>
  <cp:contentType/>
  <cp:contentStatus/>
</cp:coreProperties>
</file>