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harova_MM\Desktop\"/>
    </mc:Choice>
  </mc:AlternateContent>
  <bookViews>
    <workbookView xWindow="0" yWindow="0" windowWidth="28800" windowHeight="11835"/>
  </bookViews>
  <sheets>
    <sheet name="ГКПЗ ООС" sheetId="1" r:id="rId1"/>
  </sheets>
  <definedNames>
    <definedName name="_xlnm._FilterDatabase" localSheetId="0" hidden="1">'ГКПЗ ООС'!$H$2:$H$41</definedName>
  </definedNames>
  <calcPr calcId="152511"/>
</workbook>
</file>

<file path=xl/calcChain.xml><?xml version="1.0" encoding="utf-8"?>
<calcChain xmlns="http://schemas.openxmlformats.org/spreadsheetml/2006/main">
  <c r="L39" i="1" l="1"/>
  <c r="K39" i="1"/>
  <c r="L30" i="1"/>
  <c r="K30" i="1"/>
  <c r="L9" i="1"/>
  <c r="K9" i="1"/>
</calcChain>
</file>

<file path=xl/sharedStrings.xml><?xml version="1.0" encoding="utf-8"?>
<sst xmlns="http://schemas.openxmlformats.org/spreadsheetml/2006/main" count="369" uniqueCount="153">
  <si>
    <t>Порядковый номер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</si>
  <si>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</si>
  <si>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</si>
  <si>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</si>
  <si>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График осуществления процедур закупки</t>
  </si>
  <si>
    <t>Способ закупки</t>
  </si>
  <si>
    <t>876</t>
  </si>
  <si>
    <t>Условная единица</t>
  </si>
  <si>
    <t>05401000000</t>
  </si>
  <si>
    <t>Приморский край, г. Владивосток</t>
  </si>
  <si>
    <t>нет</t>
  </si>
  <si>
    <t>Соответствие техническому заданию</t>
  </si>
  <si>
    <t>ООК</t>
  </si>
  <si>
    <t>да</t>
  </si>
  <si>
    <t>соответствие техническому заданию</t>
  </si>
  <si>
    <t>64000000000</t>
  </si>
  <si>
    <t>Сахалинская обл.</t>
  </si>
  <si>
    <t>ОЗП</t>
  </si>
  <si>
    <t>41.10</t>
  </si>
  <si>
    <t>41.10.10.000</t>
  </si>
  <si>
    <t>62.01</t>
  </si>
  <si>
    <t>62.01.11</t>
  </si>
  <si>
    <t>Разработка информационно-управляющей системы эффективного управления режимами загрузки основного энергетического оборудования и сетевого хозяйства (ИУСЭУР)</t>
  </si>
  <si>
    <t>45000000000</t>
  </si>
  <si>
    <t>г. Москва</t>
  </si>
  <si>
    <t>69.1</t>
  </si>
  <si>
    <t>69.10.15</t>
  </si>
  <si>
    <t>Исследования и доработка результатов НИОКР до уровня, способного к правовой охране, защита интеллектуальной собственности ПАО "РАО ЭС Востока" регистрационными документами исключительного права в Российской Федерации и за рубежом</t>
  </si>
  <si>
    <t>Модернизация комплекса ЕИАС РАО ЭС Востока</t>
  </si>
  <si>
    <t>70.2</t>
  </si>
  <si>
    <t>70.22.13</t>
  </si>
  <si>
    <t>Выработка предложений по оптимальным вариантам производства ВЭУ (или его отдельных элементов), направленным на локализацию производства зарубежного ветроэнергетического оборудования на территории Дальнего Востока, в целях реализации Программы развития ВИЭ Холдинга ПАО "РАО ЭС Востока"</t>
  </si>
  <si>
    <t>69.20.2</t>
  </si>
  <si>
    <t>69.20</t>
  </si>
  <si>
    <t>Информационно-консультационные услуги по вопросам налогооблажения и бухгалтерского учета</t>
  </si>
  <si>
    <t>08401000000</t>
  </si>
  <si>
    <t>Хабаровский край, г. Хабаровск</t>
  </si>
  <si>
    <t>62.02.1</t>
  </si>
  <si>
    <t>62.09</t>
  </si>
  <si>
    <t>Центр обработки данных</t>
  </si>
  <si>
    <t>Сервис деск</t>
  </si>
  <si>
    <t>62.02</t>
  </si>
  <si>
    <t>62.03.12</t>
  </si>
  <si>
    <t>Сопровождение информационно-управляющей системы энергоменеджмента</t>
  </si>
  <si>
    <t>62.03.13</t>
  </si>
  <si>
    <t>62.02.30.000</t>
  </si>
  <si>
    <t>62.03.1</t>
  </si>
  <si>
    <t>ОЗЦ</t>
  </si>
  <si>
    <t>63.91</t>
  </si>
  <si>
    <t>63.91.12.000</t>
  </si>
  <si>
    <t>Информационное сопровождение деятельности Общества в СМИ</t>
  </si>
  <si>
    <t>59.11</t>
  </si>
  <si>
    <t>Изготовление корпоративных имиджевых видеороликов Общества</t>
  </si>
  <si>
    <t>42</t>
  </si>
  <si>
    <t>42.99</t>
  </si>
  <si>
    <t>Генподрядные работы по строительству объекта «Строительство Сахалинской ГРЭС-2. Подъездные автодороги» (подъездные автодороги к основной площадке)"</t>
  </si>
  <si>
    <t>ОА</t>
  </si>
  <si>
    <t>63.91.1</t>
  </si>
  <si>
    <t>Годовой отчет Общества за 2015 год</t>
  </si>
  <si>
    <t>Модернизация модулей АИС ИП за исключением КСП с сохранением функциональности</t>
  </si>
  <si>
    <t>68.31</t>
  </si>
  <si>
    <t>68.3</t>
  </si>
  <si>
    <t>Кадастровые работы по формированию земельного участка под строительство Уссурийской ТЭЦ</t>
  </si>
  <si>
    <t>05000000000</t>
  </si>
  <si>
    <t>Приморский край</t>
  </si>
  <si>
    <t>27.1</t>
  </si>
  <si>
    <t>Измерительное оборудование</t>
  </si>
  <si>
    <t>46.18.2</t>
  </si>
  <si>
    <t>46.18.12</t>
  </si>
  <si>
    <t>Канцелярские товары (Московский офис)</t>
  </si>
  <si>
    <t>11.07.1</t>
  </si>
  <si>
    <t>Питьевая вода (Московский офис)</t>
  </si>
  <si>
    <t>82.30</t>
  </si>
  <si>
    <t>82.30.11</t>
  </si>
  <si>
    <t>Организация проведения совещания с  ДЗО и регулирующими органами по вопросам тарифного регулирования на территории ДФО по итогам тарифной кампании 2015 года, план на 2016 год</t>
  </si>
  <si>
    <t>72.19</t>
  </si>
  <si>
    <t>26.51.43.119</t>
  </si>
  <si>
    <t>Специальные программно-аппаратные средства информационной безопасности</t>
  </si>
  <si>
    <t>46.51</t>
  </si>
  <si>
    <t>26.20.14.000</t>
  </si>
  <si>
    <t>Оборудование сетевое и серверное</t>
  </si>
  <si>
    <t>62.02.20.110</t>
  </si>
  <si>
    <t>46.76</t>
  </si>
  <si>
    <t>46.76.1</t>
  </si>
  <si>
    <t>Разработка концепции и дизайн-макета корпоративной сувенирной продукции и работы по ее производству</t>
  </si>
  <si>
    <t>18.1</t>
  </si>
  <si>
    <t>18.12.1</t>
  </si>
  <si>
    <t>Выпуск корпоративного журнала</t>
  </si>
  <si>
    <t>41.20</t>
  </si>
  <si>
    <t>41.20.20.110</t>
  </si>
  <si>
    <t>Выполнение строительно-монтажных работ  по защитному сооружению гражданской обороны в рамках строительства ГТУ-ТЭЦ в г. Владивостоке на площадке ЦПВБ</t>
  </si>
  <si>
    <t>Разработка концепции и дизайн-макетов корпоративных новогодних подарков, полиграфической продукции, работы по их производству</t>
  </si>
  <si>
    <t>Изготовление технических планов, постановка на кадастровый учет объектов строительства и установка охранных зон по проекту "Строительства ГТУ ТЭЦ на площадке ЦПВБ"</t>
  </si>
  <si>
    <t>Перечень товаров (работ, услуг), закупки которых осуществляются у субъектов малого и среднего предпринимательства на 2016 год.</t>
  </si>
  <si>
    <t>Код по ОКВЭД2</t>
  </si>
  <si>
    <t>Код по ОКПД2</t>
  </si>
  <si>
    <t>Условия договора</t>
  </si>
  <si>
    <t>Закупка в электронной форме</t>
  </si>
  <si>
    <t>Предмет договора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</si>
  <si>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</si>
  <si>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</si>
  <si>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код по ОКЕИ</t>
  </si>
  <si>
    <t>наименование</t>
  </si>
  <si>
    <t>код по ОКАТО</t>
  </si>
  <si>
    <t>без НДС</t>
  </si>
  <si>
    <t>с НДС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</si>
  <si>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</si>
  <si>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</si>
  <si>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 (нет)</t>
  </si>
  <si>
    <t>1 квартал 2016</t>
  </si>
  <si>
    <t>1</t>
  </si>
  <si>
    <t>47.76.1</t>
  </si>
  <si>
    <t>46.22.10</t>
  </si>
  <si>
    <t>Цветочные композиции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</si>
  <si>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</si>
  <si>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</si>
  <si>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</si>
  <si>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</si>
  <si>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</si>
  <si>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</si>
  <si>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</si>
  <si>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</si>
  <si>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</si>
  <si>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Сопровождение БДИТ
</t>
  </si>
  <si>
    <t>11</t>
  </si>
  <si>
    <t xml:space="preserve">Модернизация LanDocs
</t>
  </si>
  <si>
    <t>12</t>
  </si>
  <si>
    <t xml:space="preserve">Поддержка и сопровождение ИТ-инфраструктуры
</t>
  </si>
  <si>
    <t>13</t>
  </si>
  <si>
    <t>14</t>
  </si>
  <si>
    <t>15</t>
  </si>
  <si>
    <t>16</t>
  </si>
  <si>
    <t>17</t>
  </si>
  <si>
    <t>18</t>
  </si>
  <si>
    <t>19</t>
  </si>
  <si>
    <t xml:space="preserve">Разработка проектной и рабочей документации по титулу 1 «Строительство объектов электроэнергетической инфраструктуры для организации поставок электроэнергии из Приморского края (Российская Федерация) в ТЭЗ «Расон» (КНДР). Участок на территории РФ. Этап 1.1.» и по титулу 2 «Строительство объектов электроэнергетической инфраструктуры для организации поставок электроэнергии из Приморского края (Российская Федерация) в ТЭЗ «Расон» (КНДР). Участок на территории КНДР. Этап 1.1.» 
</t>
  </si>
  <si>
    <t>20</t>
  </si>
  <si>
    <t>2 квартал 2016</t>
  </si>
  <si>
    <t>21</t>
  </si>
  <si>
    <t>22</t>
  </si>
  <si>
    <t>23</t>
  </si>
  <si>
    <t>24</t>
  </si>
  <si>
    <t>25</t>
  </si>
  <si>
    <t>26</t>
  </si>
  <si>
    <t xml:space="preserve">Сопровождение интеграции ИС АКВА и КСАЗД
</t>
  </si>
  <si>
    <t>27</t>
  </si>
  <si>
    <t>28</t>
  </si>
  <si>
    <t>3 квартал 2016</t>
  </si>
  <si>
    <t>29</t>
  </si>
  <si>
    <t>30</t>
  </si>
  <si>
    <t>31</t>
  </si>
  <si>
    <t>4 квартал 2016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</si>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</sst>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7" x14ac:knownFonts="1">
    <font>
      <sz val="11"/>
      <name val="Arial"/>
      <family val="1"/>
    </font>
    <font>
      <b/>
      <sz val="11"/>
      <name val="Arial"/>
      <family val="1"/>
    </font>
    <font>
      <b/>
      <sz val="12"/>
      <name val="Arial"/>
      <family val="1"/>
    </font>
    <font>
      <sz val="11"/>
      <name val="Arial"/>
      <family val="1"/>
    </font>
    <font>
      <b/>
      <sz val="12"/>
      <name val="Times New Roman"/>
      <family val="1"/>
      <charset val="204"/>
    </font>
    <font>
      <b/>
      <sz val="10"/>
      <name val="Arial"/>
      <family val="1"/>
    </font>
    <font>
      <sz val="9"/>
      <name val="Arial"/>
      <family val="1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87CEFA"/>
      </patternFill>
    </fill>
    <fill>
      <patternFill patternType="solid">
        <fgColor rgb="FF875AFA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0" borderId="0" xfId="1" applyFont="1" applyAlignment="1">
      <alignment horizontal="center" vertical="center" wrapText="1"/>
    </xf>
    <xf numFmtId="0" fontId="1" fillId="3" borderId="1" xfId="1" applyFont="1" applyFill="1" applyBorder="1"/>
    <xf numFmtId="4" fontId="1" fillId="3" borderId="1" xfId="1" applyNumberFormat="1" applyFont="1" applyFill="1" applyBorder="1"/>
    <xf numFmtId="0" fontId="4" fillId="0" borderId="0" xfId="1" applyFont="1" applyFill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" fillId="4" borderId="1" xfId="1" applyFont="1" applyFill="1" applyBorder="1"/>
    <xf numFmtId="4" fontId="1" fillId="4" borderId="1" xfId="1" applyNumberFormat="1" applyFont="1" applyFill="1" applyBorder="1"/>
    <xf numFmtId="0" fontId="6" fillId="0" borderId="1" xfId="1" applyFont="1" applyBorder="1" applyAlignment="1">
      <alignment vertical="center" wrapText="1"/>
    </xf>
    <xf numFmtId="4" fontId="6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4"/>
  <sheetViews>
    <sheetView tabSelected="1" showWhiteSpace="0" zoomScale="70" zoomScaleNormal="70" workbookViewId="0">
      <selection activeCell="B5" sqref="B5:B7"/>
    </sheetView>
  </sheetViews>
  <sheetFormatPr defaultRowHeight="14.25" outlineLevelRow="1" x14ac:dyDescent="0.2"/>
  <cols>
    <col min="1" max="3" width="20" bestFit="1" customWidth="1"/>
    <col min="4" max="4" width="72.125" customWidth="1"/>
    <col min="5" max="5" width="40" bestFit="1" customWidth="1"/>
    <col min="6" max="6" width="10" bestFit="1" customWidth="1"/>
    <col min="7" max="7" width="20" bestFit="1" customWidth="1"/>
    <col min="8" max="8" width="15" bestFit="1" customWidth="1"/>
    <col min="9" max="9" width="20" bestFit="1" customWidth="1"/>
    <col min="10" max="10" width="40" bestFit="1" customWidth="1"/>
    <col min="11" max="12" width="20" bestFit="1" customWidth="1"/>
    <col min="13" max="14" width="15" bestFit="1" customWidth="1"/>
    <col min="15" max="16" width="10" bestFit="1" customWidth="1"/>
  </cols>
  <sheetData>
    <row r="2" spans="1:16" ht="15.75" customHeight="1" x14ac:dyDescent="0.2">
      <c r="A2" s="1"/>
      <c r="B2" s="1"/>
      <c r="C2" s="1"/>
      <c r="D2" s="1"/>
      <c r="E2" s="4" t="s">
        <v>93</v>
      </c>
      <c r="F2" s="4"/>
      <c r="G2" s="4"/>
      <c r="H2" s="4"/>
      <c r="I2" s="4"/>
      <c r="J2" s="4"/>
    </row>
    <row r="5" spans="1:16" ht="20.100000000000001" customHeight="1" x14ac:dyDescent="0.2">
      <c r="A5" s="5" t="s">
        <v>0</v>
      </c>
      <c r="B5" s="5" t="s">
        <v>94</v>
      </c>
      <c r="C5" s="5" t="s">
        <v>95</v>
      </c>
      <c r="D5" s="5" t="s">
        <v>96</v>
      </c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</v>
      </c>
      <c r="P5" s="5" t="s">
        <v>97</v>
      </c>
    </row>
    <row r="6" spans="1:16" ht="30" customHeight="1" x14ac:dyDescent="0.2">
      <c r="A6" s="5"/>
      <c r="B6" s="5"/>
      <c r="C6" s="5"/>
      <c r="D6" s="5" t="s">
        <v>98</v>
      </c>
      <c r="E6" s="5" t="s">
        <v>1</v>
      </c>
      <c r="F6" s="5" t="s">
        <v>2</v>
      </c>
      <c r="G6" s="5"/>
      <c r="H6" s="5" t="s">
        <v>3</v>
      </c>
      <c r="I6" s="5" t="s">
        <v>99</v>
      </c>
      <c r="J6" s="5"/>
      <c r="K6" s="5" t="s">
        <v>100</v>
      </c>
      <c r="L6" s="5"/>
      <c r="M6" s="5" t="s">
        <v>4</v>
      </c>
      <c r="N6" s="5"/>
      <c r="O6" s="5"/>
      <c r="P6" s="5"/>
    </row>
    <row r="7" spans="1:16" ht="76.5" x14ac:dyDescent="0.2">
      <c r="A7" s="5"/>
      <c r="B7" s="5"/>
      <c r="C7" s="5"/>
      <c r="D7" s="5"/>
      <c r="E7" s="5"/>
      <c r="F7" s="6" t="s">
        <v>101</v>
      </c>
      <c r="G7" s="6" t="s">
        <v>102</v>
      </c>
      <c r="H7" s="5"/>
      <c r="I7" s="6" t="s">
        <v>103</v>
      </c>
      <c r="J7" s="6" t="s">
        <v>102</v>
      </c>
      <c r="K7" s="6" t="s">
        <v>104</v>
      </c>
      <c r="L7" s="6" t="s">
        <v>105</v>
      </c>
      <c r="M7" s="6" t="s">
        <v>106</v>
      </c>
      <c r="N7" s="6" t="s">
        <v>107</v>
      </c>
      <c r="O7" s="5"/>
      <c r="P7" s="6" t="s">
        <v>108</v>
      </c>
    </row>
    <row r="8" spans="1:16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</row>
    <row r="9" spans="1:16" ht="15" x14ac:dyDescent="0.25">
      <c r="A9" s="7" t="s">
        <v>109</v>
      </c>
      <c r="B9" s="7"/>
      <c r="C9" s="7"/>
      <c r="D9" s="7"/>
      <c r="E9" s="7"/>
      <c r="F9" s="7"/>
      <c r="G9" s="7"/>
      <c r="H9" s="7"/>
      <c r="I9" s="7"/>
      <c r="J9" s="7"/>
      <c r="K9" s="8">
        <f>SUM(K10:K29)</f>
        <v>570807539.59000003</v>
      </c>
      <c r="L9" s="8">
        <f>SUM(L10:L29)</f>
        <v>672580896.73000002</v>
      </c>
      <c r="M9" s="7"/>
      <c r="N9" s="7"/>
      <c r="O9" s="7"/>
      <c r="P9" s="7"/>
    </row>
    <row r="10" spans="1:16" outlineLevel="1" x14ac:dyDescent="0.2">
      <c r="A10" s="9" t="s">
        <v>110</v>
      </c>
      <c r="B10" s="9" t="s">
        <v>111</v>
      </c>
      <c r="C10" s="9" t="s">
        <v>112</v>
      </c>
      <c r="D10" s="9" t="s">
        <v>113</v>
      </c>
      <c r="E10" s="9" t="s">
        <v>11</v>
      </c>
      <c r="F10" s="9" t="s">
        <v>6</v>
      </c>
      <c r="G10" s="9" t="s">
        <v>7</v>
      </c>
      <c r="H10" s="9">
        <v>1</v>
      </c>
      <c r="I10" s="9" t="s">
        <v>23</v>
      </c>
      <c r="J10" s="9" t="s">
        <v>24</v>
      </c>
      <c r="K10" s="10">
        <v>1950000</v>
      </c>
      <c r="L10" s="10">
        <v>2301000</v>
      </c>
      <c r="M10" s="11">
        <v>42394</v>
      </c>
      <c r="N10" s="11">
        <v>43524</v>
      </c>
      <c r="O10" s="9" t="s">
        <v>47</v>
      </c>
      <c r="P10" s="9" t="s">
        <v>10</v>
      </c>
    </row>
    <row r="11" spans="1:16" ht="24" outlineLevel="1" x14ac:dyDescent="0.2">
      <c r="A11" s="9" t="s">
        <v>114</v>
      </c>
      <c r="B11" s="9" t="s">
        <v>20</v>
      </c>
      <c r="C11" s="9" t="s">
        <v>21</v>
      </c>
      <c r="D11" s="9" t="s">
        <v>22</v>
      </c>
      <c r="E11" s="9" t="s">
        <v>14</v>
      </c>
      <c r="F11" s="9" t="s">
        <v>6</v>
      </c>
      <c r="G11" s="9" t="s">
        <v>7</v>
      </c>
      <c r="H11" s="9">
        <v>1</v>
      </c>
      <c r="I11" s="9" t="s">
        <v>23</v>
      </c>
      <c r="J11" s="9" t="s">
        <v>24</v>
      </c>
      <c r="K11" s="10">
        <v>24322033.890000001</v>
      </c>
      <c r="L11" s="10">
        <v>28699999.989999998</v>
      </c>
      <c r="M11" s="11">
        <v>42440</v>
      </c>
      <c r="N11" s="11">
        <v>42674</v>
      </c>
      <c r="O11" s="9" t="s">
        <v>12</v>
      </c>
      <c r="P11" s="9" t="s">
        <v>13</v>
      </c>
    </row>
    <row r="12" spans="1:16" ht="36" outlineLevel="1" x14ac:dyDescent="0.2">
      <c r="A12" s="9" t="s">
        <v>115</v>
      </c>
      <c r="B12" s="9" t="s">
        <v>25</v>
      </c>
      <c r="C12" s="9" t="s">
        <v>26</v>
      </c>
      <c r="D12" s="9" t="s">
        <v>27</v>
      </c>
      <c r="E12" s="9" t="s">
        <v>14</v>
      </c>
      <c r="F12" s="9" t="s">
        <v>6</v>
      </c>
      <c r="G12" s="9" t="s">
        <v>7</v>
      </c>
      <c r="H12" s="9">
        <v>1</v>
      </c>
      <c r="I12" s="9" t="s">
        <v>23</v>
      </c>
      <c r="J12" s="9" t="s">
        <v>24</v>
      </c>
      <c r="K12" s="10">
        <v>1313559.32</v>
      </c>
      <c r="L12" s="10">
        <v>1550000</v>
      </c>
      <c r="M12" s="11">
        <v>42425</v>
      </c>
      <c r="N12" s="11">
        <v>42705</v>
      </c>
      <c r="O12" s="9" t="s">
        <v>17</v>
      </c>
      <c r="P12" s="9" t="s">
        <v>13</v>
      </c>
    </row>
    <row r="13" spans="1:16" outlineLevel="1" x14ac:dyDescent="0.2">
      <c r="A13" s="9" t="s">
        <v>116</v>
      </c>
      <c r="B13" s="9" t="s">
        <v>20</v>
      </c>
      <c r="C13" s="9" t="s">
        <v>21</v>
      </c>
      <c r="D13" s="9" t="s">
        <v>28</v>
      </c>
      <c r="E13" s="9" t="s">
        <v>14</v>
      </c>
      <c r="F13" s="9" t="s">
        <v>6</v>
      </c>
      <c r="G13" s="9" t="s">
        <v>7</v>
      </c>
      <c r="H13" s="9">
        <v>1</v>
      </c>
      <c r="I13" s="9" t="s">
        <v>23</v>
      </c>
      <c r="J13" s="9" t="s">
        <v>24</v>
      </c>
      <c r="K13" s="10">
        <v>9732439.8300000001</v>
      </c>
      <c r="L13" s="10">
        <v>11484279</v>
      </c>
      <c r="M13" s="11">
        <v>42380</v>
      </c>
      <c r="N13" s="11">
        <v>42643</v>
      </c>
      <c r="O13" s="9" t="s">
        <v>12</v>
      </c>
      <c r="P13" s="9" t="s">
        <v>13</v>
      </c>
    </row>
    <row r="14" spans="1:16" ht="48" outlineLevel="1" x14ac:dyDescent="0.2">
      <c r="A14" s="9" t="s">
        <v>117</v>
      </c>
      <c r="B14" s="9" t="s">
        <v>29</v>
      </c>
      <c r="C14" s="9" t="s">
        <v>30</v>
      </c>
      <c r="D14" s="9" t="s">
        <v>31</v>
      </c>
      <c r="E14" s="9" t="s">
        <v>14</v>
      </c>
      <c r="F14" s="9" t="s">
        <v>6</v>
      </c>
      <c r="G14" s="9" t="s">
        <v>7</v>
      </c>
      <c r="H14" s="9">
        <v>1</v>
      </c>
      <c r="I14" s="9" t="s">
        <v>23</v>
      </c>
      <c r="J14" s="9" t="s">
        <v>24</v>
      </c>
      <c r="K14" s="10">
        <v>4000000</v>
      </c>
      <c r="L14" s="10">
        <v>4720000</v>
      </c>
      <c r="M14" s="11">
        <v>42401</v>
      </c>
      <c r="N14" s="11">
        <v>42628</v>
      </c>
      <c r="O14" s="9" t="s">
        <v>17</v>
      </c>
      <c r="P14" s="9" t="s">
        <v>13</v>
      </c>
    </row>
    <row r="15" spans="1:16" ht="24" outlineLevel="1" x14ac:dyDescent="0.2">
      <c r="A15" s="9" t="s">
        <v>118</v>
      </c>
      <c r="B15" s="9" t="s">
        <v>32</v>
      </c>
      <c r="C15" s="9" t="s">
        <v>33</v>
      </c>
      <c r="D15" s="9" t="s">
        <v>34</v>
      </c>
      <c r="E15" s="9" t="s">
        <v>14</v>
      </c>
      <c r="F15" s="9" t="s">
        <v>6</v>
      </c>
      <c r="G15" s="9" t="s">
        <v>7</v>
      </c>
      <c r="H15" s="9">
        <v>1</v>
      </c>
      <c r="I15" s="9" t="s">
        <v>35</v>
      </c>
      <c r="J15" s="9" t="s">
        <v>36</v>
      </c>
      <c r="K15" s="10">
        <v>2320753.65</v>
      </c>
      <c r="L15" s="10">
        <v>2738489.31</v>
      </c>
      <c r="M15" s="11">
        <v>42401</v>
      </c>
      <c r="N15" s="11">
        <v>43555</v>
      </c>
      <c r="O15" s="9" t="s">
        <v>17</v>
      </c>
      <c r="P15" s="9" t="s">
        <v>13</v>
      </c>
    </row>
    <row r="16" spans="1:16" outlineLevel="1" x14ac:dyDescent="0.2">
      <c r="A16" s="9" t="s">
        <v>119</v>
      </c>
      <c r="B16" s="9" t="s">
        <v>37</v>
      </c>
      <c r="C16" s="9" t="s">
        <v>38</v>
      </c>
      <c r="D16" s="9" t="s">
        <v>39</v>
      </c>
      <c r="E16" s="9" t="s">
        <v>14</v>
      </c>
      <c r="F16" s="9" t="s">
        <v>6</v>
      </c>
      <c r="G16" s="9" t="s">
        <v>7</v>
      </c>
      <c r="H16" s="9">
        <v>1</v>
      </c>
      <c r="I16" s="9" t="s">
        <v>35</v>
      </c>
      <c r="J16" s="9" t="s">
        <v>36</v>
      </c>
      <c r="K16" s="10">
        <v>144067796.61000001</v>
      </c>
      <c r="L16" s="10">
        <v>170000000</v>
      </c>
      <c r="M16" s="11">
        <v>42430</v>
      </c>
      <c r="N16" s="11">
        <v>43100</v>
      </c>
      <c r="O16" s="9" t="s">
        <v>12</v>
      </c>
      <c r="P16" s="9" t="s">
        <v>13</v>
      </c>
    </row>
    <row r="17" spans="1:16" outlineLevel="1" x14ac:dyDescent="0.2">
      <c r="A17" s="9" t="s">
        <v>120</v>
      </c>
      <c r="B17" s="9" t="s">
        <v>37</v>
      </c>
      <c r="C17" s="9" t="s">
        <v>38</v>
      </c>
      <c r="D17" s="9" t="s">
        <v>40</v>
      </c>
      <c r="E17" s="9" t="s">
        <v>14</v>
      </c>
      <c r="F17" s="9" t="s">
        <v>6</v>
      </c>
      <c r="G17" s="9" t="s">
        <v>7</v>
      </c>
      <c r="H17" s="9">
        <v>1</v>
      </c>
      <c r="I17" s="9" t="s">
        <v>35</v>
      </c>
      <c r="J17" s="9" t="s">
        <v>36</v>
      </c>
      <c r="K17" s="10">
        <v>25423728.809999999</v>
      </c>
      <c r="L17" s="10">
        <v>30000000</v>
      </c>
      <c r="M17" s="11">
        <v>42430</v>
      </c>
      <c r="N17" s="11">
        <v>42735</v>
      </c>
      <c r="O17" s="9" t="s">
        <v>12</v>
      </c>
      <c r="P17" s="9" t="s">
        <v>13</v>
      </c>
    </row>
    <row r="18" spans="1:16" outlineLevel="1" x14ac:dyDescent="0.2">
      <c r="A18" s="9" t="s">
        <v>121</v>
      </c>
      <c r="B18" s="9" t="s">
        <v>41</v>
      </c>
      <c r="C18" s="9" t="s">
        <v>42</v>
      </c>
      <c r="D18" s="9" t="s">
        <v>43</v>
      </c>
      <c r="E18" s="9" t="s">
        <v>14</v>
      </c>
      <c r="F18" s="9" t="s">
        <v>6</v>
      </c>
      <c r="G18" s="9" t="s">
        <v>7</v>
      </c>
      <c r="H18" s="9">
        <v>1</v>
      </c>
      <c r="I18" s="9" t="s">
        <v>23</v>
      </c>
      <c r="J18" s="9" t="s">
        <v>24</v>
      </c>
      <c r="K18" s="10">
        <v>847457.63</v>
      </c>
      <c r="L18" s="10">
        <v>1000000</v>
      </c>
      <c r="M18" s="11">
        <v>42430</v>
      </c>
      <c r="N18" s="11">
        <v>42735</v>
      </c>
      <c r="O18" s="9" t="s">
        <v>17</v>
      </c>
      <c r="P18" s="9" t="s">
        <v>13</v>
      </c>
    </row>
    <row r="19" spans="1:16" ht="24" outlineLevel="1" x14ac:dyDescent="0.2">
      <c r="A19" s="9" t="s">
        <v>122</v>
      </c>
      <c r="B19" s="9" t="s">
        <v>44</v>
      </c>
      <c r="C19" s="9" t="s">
        <v>45</v>
      </c>
      <c r="D19" s="9" t="s">
        <v>123</v>
      </c>
      <c r="E19" s="9" t="s">
        <v>14</v>
      </c>
      <c r="F19" s="9" t="s">
        <v>6</v>
      </c>
      <c r="G19" s="9" t="s">
        <v>7</v>
      </c>
      <c r="H19" s="9">
        <v>1</v>
      </c>
      <c r="I19" s="9" t="s">
        <v>35</v>
      </c>
      <c r="J19" s="9" t="s">
        <v>36</v>
      </c>
      <c r="K19" s="10">
        <v>2487088.5</v>
      </c>
      <c r="L19" s="10">
        <v>2934764.43</v>
      </c>
      <c r="M19" s="11">
        <v>42430</v>
      </c>
      <c r="N19" s="11">
        <v>43616</v>
      </c>
      <c r="O19" s="9" t="s">
        <v>17</v>
      </c>
      <c r="P19" s="9" t="s">
        <v>13</v>
      </c>
    </row>
    <row r="20" spans="1:16" ht="24" outlineLevel="1" x14ac:dyDescent="0.2">
      <c r="A20" s="9" t="s">
        <v>124</v>
      </c>
      <c r="B20" s="9" t="s">
        <v>44</v>
      </c>
      <c r="C20" s="9" t="s">
        <v>45</v>
      </c>
      <c r="D20" s="9" t="s">
        <v>125</v>
      </c>
      <c r="E20" s="9" t="s">
        <v>14</v>
      </c>
      <c r="F20" s="9" t="s">
        <v>6</v>
      </c>
      <c r="G20" s="9" t="s">
        <v>7</v>
      </c>
      <c r="H20" s="9">
        <v>1</v>
      </c>
      <c r="I20" s="9" t="s">
        <v>35</v>
      </c>
      <c r="J20" s="9" t="s">
        <v>36</v>
      </c>
      <c r="K20" s="10">
        <v>2542372.88</v>
      </c>
      <c r="L20" s="10">
        <v>3000000</v>
      </c>
      <c r="M20" s="11">
        <v>42401</v>
      </c>
      <c r="N20" s="11">
        <v>42735</v>
      </c>
      <c r="O20" s="9" t="s">
        <v>17</v>
      </c>
      <c r="P20" s="9" t="s">
        <v>13</v>
      </c>
    </row>
    <row r="21" spans="1:16" ht="24" outlineLevel="1" x14ac:dyDescent="0.2">
      <c r="A21" s="9" t="s">
        <v>126</v>
      </c>
      <c r="B21" s="9" t="s">
        <v>46</v>
      </c>
      <c r="C21" s="9" t="s">
        <v>45</v>
      </c>
      <c r="D21" s="9" t="s">
        <v>127</v>
      </c>
      <c r="E21" s="9" t="s">
        <v>14</v>
      </c>
      <c r="F21" s="9" t="s">
        <v>6</v>
      </c>
      <c r="G21" s="9" t="s">
        <v>7</v>
      </c>
      <c r="H21" s="9">
        <v>1</v>
      </c>
      <c r="I21" s="9" t="s">
        <v>23</v>
      </c>
      <c r="J21" s="9" t="s">
        <v>24</v>
      </c>
      <c r="K21" s="10">
        <v>5400000</v>
      </c>
      <c r="L21" s="10">
        <v>5400000</v>
      </c>
      <c r="M21" s="11">
        <v>42430</v>
      </c>
      <c r="N21" s="11">
        <v>43616</v>
      </c>
      <c r="O21" s="9" t="s">
        <v>17</v>
      </c>
      <c r="P21" s="9" t="s">
        <v>13</v>
      </c>
    </row>
    <row r="22" spans="1:16" outlineLevel="1" x14ac:dyDescent="0.2">
      <c r="A22" s="9" t="s">
        <v>128</v>
      </c>
      <c r="B22" s="9" t="s">
        <v>48</v>
      </c>
      <c r="C22" s="9" t="s">
        <v>49</v>
      </c>
      <c r="D22" s="9" t="s">
        <v>50</v>
      </c>
      <c r="E22" s="9" t="s">
        <v>14</v>
      </c>
      <c r="F22" s="9" t="s">
        <v>6</v>
      </c>
      <c r="G22" s="9" t="s">
        <v>7</v>
      </c>
      <c r="H22" s="9">
        <v>1</v>
      </c>
      <c r="I22" s="9" t="s">
        <v>23</v>
      </c>
      <c r="J22" s="9" t="s">
        <v>24</v>
      </c>
      <c r="K22" s="10">
        <v>9900000</v>
      </c>
      <c r="L22" s="10">
        <v>11682000</v>
      </c>
      <c r="M22" s="11">
        <v>42418</v>
      </c>
      <c r="N22" s="11">
        <v>43465</v>
      </c>
      <c r="O22" s="9" t="s">
        <v>17</v>
      </c>
      <c r="P22" s="9" t="s">
        <v>13</v>
      </c>
    </row>
    <row r="23" spans="1:16" outlineLevel="1" x14ac:dyDescent="0.2">
      <c r="A23" s="9" t="s">
        <v>129</v>
      </c>
      <c r="B23" s="9" t="s">
        <v>51</v>
      </c>
      <c r="C23" s="9" t="s">
        <v>51</v>
      </c>
      <c r="D23" s="9" t="s">
        <v>52</v>
      </c>
      <c r="E23" s="9" t="s">
        <v>14</v>
      </c>
      <c r="F23" s="9" t="s">
        <v>6</v>
      </c>
      <c r="G23" s="9" t="s">
        <v>7</v>
      </c>
      <c r="H23" s="9">
        <v>1</v>
      </c>
      <c r="I23" s="9" t="s">
        <v>23</v>
      </c>
      <c r="J23" s="9" t="s">
        <v>24</v>
      </c>
      <c r="K23" s="10">
        <v>3000000</v>
      </c>
      <c r="L23" s="10">
        <v>3540000</v>
      </c>
      <c r="M23" s="11">
        <v>42401</v>
      </c>
      <c r="N23" s="11">
        <v>42735</v>
      </c>
      <c r="O23" s="9" t="s">
        <v>17</v>
      </c>
      <c r="P23" s="9" t="s">
        <v>13</v>
      </c>
    </row>
    <row r="24" spans="1:16" ht="24" outlineLevel="1" x14ac:dyDescent="0.2">
      <c r="A24" s="9" t="s">
        <v>130</v>
      </c>
      <c r="B24" s="9" t="s">
        <v>53</v>
      </c>
      <c r="C24" s="9" t="s">
        <v>54</v>
      </c>
      <c r="D24" s="9" t="s">
        <v>55</v>
      </c>
      <c r="E24" s="9" t="s">
        <v>14</v>
      </c>
      <c r="F24" s="9" t="s">
        <v>6</v>
      </c>
      <c r="G24" s="9" t="s">
        <v>7</v>
      </c>
      <c r="H24" s="9">
        <v>1</v>
      </c>
      <c r="I24" s="9" t="s">
        <v>15</v>
      </c>
      <c r="J24" s="9" t="s">
        <v>16</v>
      </c>
      <c r="K24" s="10">
        <v>192127766.09999999</v>
      </c>
      <c r="L24" s="10">
        <v>226710764</v>
      </c>
      <c r="M24" s="11">
        <v>42383</v>
      </c>
      <c r="N24" s="11">
        <v>43040</v>
      </c>
      <c r="O24" s="9" t="s">
        <v>56</v>
      </c>
      <c r="P24" s="9" t="s">
        <v>13</v>
      </c>
    </row>
    <row r="25" spans="1:16" outlineLevel="1" x14ac:dyDescent="0.2">
      <c r="A25" s="9" t="s">
        <v>131</v>
      </c>
      <c r="B25" s="9" t="s">
        <v>48</v>
      </c>
      <c r="C25" s="9" t="s">
        <v>57</v>
      </c>
      <c r="D25" s="9" t="s">
        <v>58</v>
      </c>
      <c r="E25" s="9" t="s">
        <v>14</v>
      </c>
      <c r="F25" s="9" t="s">
        <v>6</v>
      </c>
      <c r="G25" s="9" t="s">
        <v>7</v>
      </c>
      <c r="H25" s="9">
        <v>1</v>
      </c>
      <c r="I25" s="9" t="s">
        <v>23</v>
      </c>
      <c r="J25" s="9" t="s">
        <v>24</v>
      </c>
      <c r="K25" s="10">
        <v>1400000</v>
      </c>
      <c r="L25" s="10">
        <v>1652000</v>
      </c>
      <c r="M25" s="11">
        <v>42401</v>
      </c>
      <c r="N25" s="11">
        <v>42521</v>
      </c>
      <c r="O25" s="9" t="s">
        <v>17</v>
      </c>
      <c r="P25" s="9" t="s">
        <v>13</v>
      </c>
    </row>
    <row r="26" spans="1:16" outlineLevel="1" x14ac:dyDescent="0.2">
      <c r="A26" s="9" t="s">
        <v>132</v>
      </c>
      <c r="B26" s="9" t="s">
        <v>41</v>
      </c>
      <c r="C26" s="9" t="s">
        <v>41</v>
      </c>
      <c r="D26" s="9" t="s">
        <v>59</v>
      </c>
      <c r="E26" s="9" t="s">
        <v>14</v>
      </c>
      <c r="F26" s="9" t="s">
        <v>6</v>
      </c>
      <c r="G26" s="9" t="s">
        <v>7</v>
      </c>
      <c r="H26" s="9">
        <v>1</v>
      </c>
      <c r="I26" s="9" t="s">
        <v>23</v>
      </c>
      <c r="J26" s="9" t="s">
        <v>24</v>
      </c>
      <c r="K26" s="10">
        <v>17966101.690000001</v>
      </c>
      <c r="L26" s="10">
        <v>21200000</v>
      </c>
      <c r="M26" s="11">
        <v>42380</v>
      </c>
      <c r="N26" s="11">
        <v>42824</v>
      </c>
      <c r="O26" s="9" t="s">
        <v>17</v>
      </c>
      <c r="P26" s="9" t="s">
        <v>13</v>
      </c>
    </row>
    <row r="27" spans="1:16" ht="24" outlineLevel="1" x14ac:dyDescent="0.2">
      <c r="A27" s="9" t="s">
        <v>133</v>
      </c>
      <c r="B27" s="9" t="s">
        <v>60</v>
      </c>
      <c r="C27" s="9" t="s">
        <v>61</v>
      </c>
      <c r="D27" s="9" t="s">
        <v>62</v>
      </c>
      <c r="E27" s="9" t="s">
        <v>14</v>
      </c>
      <c r="F27" s="9" t="s">
        <v>6</v>
      </c>
      <c r="G27" s="9" t="s">
        <v>7</v>
      </c>
      <c r="H27" s="9">
        <v>1</v>
      </c>
      <c r="I27" s="9" t="s">
        <v>63</v>
      </c>
      <c r="J27" s="9" t="s">
        <v>64</v>
      </c>
      <c r="K27" s="10">
        <v>500000</v>
      </c>
      <c r="L27" s="10">
        <v>590000</v>
      </c>
      <c r="M27" s="11">
        <v>42401</v>
      </c>
      <c r="N27" s="11">
        <v>42505</v>
      </c>
      <c r="O27" s="9" t="s">
        <v>17</v>
      </c>
      <c r="P27" s="9" t="s">
        <v>13</v>
      </c>
    </row>
    <row r="28" spans="1:16" ht="84" outlineLevel="1" x14ac:dyDescent="0.2">
      <c r="A28" s="9" t="s">
        <v>134</v>
      </c>
      <c r="B28" s="9" t="s">
        <v>18</v>
      </c>
      <c r="C28" s="9" t="s">
        <v>19</v>
      </c>
      <c r="D28" s="9" t="s">
        <v>135</v>
      </c>
      <c r="E28" s="9" t="s">
        <v>14</v>
      </c>
      <c r="F28" s="9" t="s">
        <v>6</v>
      </c>
      <c r="G28" s="9" t="s">
        <v>7</v>
      </c>
      <c r="H28" s="9">
        <v>1</v>
      </c>
      <c r="I28" s="9" t="s">
        <v>63</v>
      </c>
      <c r="J28" s="9" t="s">
        <v>64</v>
      </c>
      <c r="K28" s="10">
        <v>121186440.68000001</v>
      </c>
      <c r="L28" s="10">
        <v>143000000</v>
      </c>
      <c r="M28" s="11">
        <v>42401</v>
      </c>
      <c r="N28" s="11">
        <v>42735</v>
      </c>
      <c r="O28" s="9" t="s">
        <v>12</v>
      </c>
      <c r="P28" s="9" t="s">
        <v>13</v>
      </c>
    </row>
    <row r="29" spans="1:16" outlineLevel="1" x14ac:dyDescent="0.2">
      <c r="A29" s="9" t="s">
        <v>136</v>
      </c>
      <c r="B29" s="9" t="s">
        <v>65</v>
      </c>
      <c r="C29" s="9" t="s">
        <v>65</v>
      </c>
      <c r="D29" s="9" t="s">
        <v>66</v>
      </c>
      <c r="E29" s="9" t="s">
        <v>14</v>
      </c>
      <c r="F29" s="9" t="s">
        <v>6</v>
      </c>
      <c r="G29" s="9" t="s">
        <v>7</v>
      </c>
      <c r="H29" s="9">
        <v>1</v>
      </c>
      <c r="I29" s="9" t="s">
        <v>8</v>
      </c>
      <c r="J29" s="9" t="s">
        <v>9</v>
      </c>
      <c r="K29" s="10">
        <v>320000</v>
      </c>
      <c r="L29" s="10">
        <v>377600</v>
      </c>
      <c r="M29" s="11">
        <v>42384</v>
      </c>
      <c r="N29" s="11">
        <v>42444</v>
      </c>
      <c r="O29" s="9" t="s">
        <v>47</v>
      </c>
      <c r="P29" s="9" t="s">
        <v>13</v>
      </c>
    </row>
    <row r="30" spans="1:16" ht="15" x14ac:dyDescent="0.25">
      <c r="A30" s="7" t="s">
        <v>137</v>
      </c>
      <c r="B30" s="7"/>
      <c r="C30" s="7"/>
      <c r="D30" s="7"/>
      <c r="E30" s="7"/>
      <c r="F30" s="7"/>
      <c r="G30" s="7"/>
      <c r="H30" s="7"/>
      <c r="I30" s="7"/>
      <c r="J30" s="7"/>
      <c r="K30" s="8">
        <f>SUM(K31:K38)</f>
        <v>49497256.710000001</v>
      </c>
      <c r="L30" s="8">
        <f>SUM(L31:L38)</f>
        <v>58406762.909999996</v>
      </c>
      <c r="M30" s="7"/>
      <c r="N30" s="7"/>
      <c r="O30" s="7"/>
      <c r="P30" s="7"/>
    </row>
    <row r="31" spans="1:16" outlineLevel="1" x14ac:dyDescent="0.2">
      <c r="A31" s="9" t="s">
        <v>138</v>
      </c>
      <c r="B31" s="9" t="s">
        <v>67</v>
      </c>
      <c r="C31" s="9" t="s">
        <v>68</v>
      </c>
      <c r="D31" s="9" t="s">
        <v>69</v>
      </c>
      <c r="E31" s="9" t="s">
        <v>14</v>
      </c>
      <c r="F31" s="9" t="s">
        <v>6</v>
      </c>
      <c r="G31" s="9" t="s">
        <v>7</v>
      </c>
      <c r="H31" s="9">
        <v>1</v>
      </c>
      <c r="I31" s="9" t="s">
        <v>23</v>
      </c>
      <c r="J31" s="9" t="s">
        <v>24</v>
      </c>
      <c r="K31" s="10">
        <v>1071324.5</v>
      </c>
      <c r="L31" s="10">
        <v>1264162.9099999999</v>
      </c>
      <c r="M31" s="11">
        <v>42461</v>
      </c>
      <c r="N31" s="11">
        <v>42885</v>
      </c>
      <c r="O31" s="9" t="s">
        <v>47</v>
      </c>
      <c r="P31" s="9" t="s">
        <v>13</v>
      </c>
    </row>
    <row r="32" spans="1:16" outlineLevel="1" x14ac:dyDescent="0.2">
      <c r="A32" s="9" t="s">
        <v>139</v>
      </c>
      <c r="B32" s="9" t="s">
        <v>70</v>
      </c>
      <c r="C32" s="9" t="s">
        <v>70</v>
      </c>
      <c r="D32" s="9" t="s">
        <v>71</v>
      </c>
      <c r="E32" s="9" t="s">
        <v>14</v>
      </c>
      <c r="F32" s="9" t="s">
        <v>6</v>
      </c>
      <c r="G32" s="9" t="s">
        <v>7</v>
      </c>
      <c r="H32" s="9">
        <v>1</v>
      </c>
      <c r="I32" s="9" t="s">
        <v>23</v>
      </c>
      <c r="J32" s="9" t="s">
        <v>24</v>
      </c>
      <c r="K32" s="10">
        <v>593220.34</v>
      </c>
      <c r="L32" s="10">
        <v>700000</v>
      </c>
      <c r="M32" s="11">
        <v>42461</v>
      </c>
      <c r="N32" s="11">
        <v>43250</v>
      </c>
      <c r="O32" s="9" t="s">
        <v>17</v>
      </c>
      <c r="P32" s="9" t="s">
        <v>10</v>
      </c>
    </row>
    <row r="33" spans="1:16" ht="36" outlineLevel="1" x14ac:dyDescent="0.2">
      <c r="A33" s="9" t="s">
        <v>140</v>
      </c>
      <c r="B33" s="9" t="s">
        <v>72</v>
      </c>
      <c r="C33" s="9" t="s">
        <v>73</v>
      </c>
      <c r="D33" s="9" t="s">
        <v>74</v>
      </c>
      <c r="E33" s="9" t="s">
        <v>14</v>
      </c>
      <c r="F33" s="9" t="s">
        <v>6</v>
      </c>
      <c r="G33" s="9" t="s">
        <v>7</v>
      </c>
      <c r="H33" s="9">
        <v>1</v>
      </c>
      <c r="I33" s="9" t="s">
        <v>23</v>
      </c>
      <c r="J33" s="9" t="s">
        <v>24</v>
      </c>
      <c r="K33" s="10">
        <v>3389830.51</v>
      </c>
      <c r="L33" s="10">
        <v>4000000</v>
      </c>
      <c r="M33" s="11">
        <v>42522</v>
      </c>
      <c r="N33" s="11">
        <v>42628</v>
      </c>
      <c r="O33" s="9" t="s">
        <v>17</v>
      </c>
      <c r="P33" s="9" t="s">
        <v>13</v>
      </c>
    </row>
    <row r="34" spans="1:16" outlineLevel="1" x14ac:dyDescent="0.2">
      <c r="A34" s="9" t="s">
        <v>141</v>
      </c>
      <c r="B34" s="9" t="s">
        <v>75</v>
      </c>
      <c r="C34" s="9" t="s">
        <v>76</v>
      </c>
      <c r="D34" s="9" t="s">
        <v>77</v>
      </c>
      <c r="E34" s="9" t="s">
        <v>14</v>
      </c>
      <c r="F34" s="9" t="s">
        <v>6</v>
      </c>
      <c r="G34" s="9" t="s">
        <v>7</v>
      </c>
      <c r="H34" s="9">
        <v>1</v>
      </c>
      <c r="I34" s="9" t="s">
        <v>23</v>
      </c>
      <c r="J34" s="9" t="s">
        <v>24</v>
      </c>
      <c r="K34" s="10">
        <v>780000</v>
      </c>
      <c r="L34" s="10">
        <v>920400</v>
      </c>
      <c r="M34" s="11">
        <v>42491</v>
      </c>
      <c r="N34" s="11">
        <v>42583</v>
      </c>
      <c r="O34" s="9" t="s">
        <v>17</v>
      </c>
      <c r="P34" s="9" t="s">
        <v>13</v>
      </c>
    </row>
    <row r="35" spans="1:16" outlineLevel="1" x14ac:dyDescent="0.2">
      <c r="A35" s="9" t="s">
        <v>142</v>
      </c>
      <c r="B35" s="9" t="s">
        <v>78</v>
      </c>
      <c r="C35" s="9" t="s">
        <v>79</v>
      </c>
      <c r="D35" s="9" t="s">
        <v>80</v>
      </c>
      <c r="E35" s="9" t="s">
        <v>14</v>
      </c>
      <c r="F35" s="9" t="s">
        <v>6</v>
      </c>
      <c r="G35" s="9" t="s">
        <v>7</v>
      </c>
      <c r="H35" s="9">
        <v>1</v>
      </c>
      <c r="I35" s="9" t="s">
        <v>35</v>
      </c>
      <c r="J35" s="9" t="s">
        <v>36</v>
      </c>
      <c r="K35" s="10">
        <v>39592881.359999999</v>
      </c>
      <c r="L35" s="10">
        <v>46719600</v>
      </c>
      <c r="M35" s="11">
        <v>42522</v>
      </c>
      <c r="N35" s="11">
        <v>42735</v>
      </c>
      <c r="O35" s="9" t="s">
        <v>12</v>
      </c>
      <c r="P35" s="9" t="s">
        <v>13</v>
      </c>
    </row>
    <row r="36" spans="1:16" ht="24" outlineLevel="1" x14ac:dyDescent="0.2">
      <c r="A36" s="9" t="s">
        <v>143</v>
      </c>
      <c r="B36" s="9" t="s">
        <v>37</v>
      </c>
      <c r="C36" s="9" t="s">
        <v>81</v>
      </c>
      <c r="D36" s="9" t="s">
        <v>144</v>
      </c>
      <c r="E36" s="9" t="s">
        <v>14</v>
      </c>
      <c r="F36" s="9" t="s">
        <v>6</v>
      </c>
      <c r="G36" s="9" t="s">
        <v>7</v>
      </c>
      <c r="H36" s="9">
        <v>1</v>
      </c>
      <c r="I36" s="9" t="s">
        <v>35</v>
      </c>
      <c r="J36" s="9" t="s">
        <v>36</v>
      </c>
      <c r="K36" s="10">
        <v>1440000</v>
      </c>
      <c r="L36" s="10">
        <v>1699200</v>
      </c>
      <c r="M36" s="11">
        <v>42522</v>
      </c>
      <c r="N36" s="11">
        <v>42947</v>
      </c>
      <c r="O36" s="9" t="s">
        <v>17</v>
      </c>
      <c r="P36" s="9" t="s">
        <v>13</v>
      </c>
    </row>
    <row r="37" spans="1:16" ht="24" outlineLevel="1" x14ac:dyDescent="0.2">
      <c r="A37" s="9" t="s">
        <v>145</v>
      </c>
      <c r="B37" s="9" t="s">
        <v>82</v>
      </c>
      <c r="C37" s="9" t="s">
        <v>83</v>
      </c>
      <c r="D37" s="9" t="s">
        <v>84</v>
      </c>
      <c r="E37" s="9" t="s">
        <v>14</v>
      </c>
      <c r="F37" s="9" t="s">
        <v>6</v>
      </c>
      <c r="G37" s="9" t="s">
        <v>7</v>
      </c>
      <c r="H37" s="9">
        <v>1</v>
      </c>
      <c r="I37" s="9" t="s">
        <v>23</v>
      </c>
      <c r="J37" s="9" t="s">
        <v>24</v>
      </c>
      <c r="K37" s="10">
        <v>1780000</v>
      </c>
      <c r="L37" s="10">
        <v>2100400</v>
      </c>
      <c r="M37" s="11">
        <v>42522</v>
      </c>
      <c r="N37" s="11">
        <v>42735</v>
      </c>
      <c r="O37" s="9" t="s">
        <v>17</v>
      </c>
      <c r="P37" s="9" t="s">
        <v>13</v>
      </c>
    </row>
    <row r="38" spans="1:16" outlineLevel="1" x14ac:dyDescent="0.2">
      <c r="A38" s="9" t="s">
        <v>146</v>
      </c>
      <c r="B38" s="9" t="s">
        <v>85</v>
      </c>
      <c r="C38" s="9" t="s">
        <v>86</v>
      </c>
      <c r="D38" s="9" t="s">
        <v>87</v>
      </c>
      <c r="E38" s="9" t="s">
        <v>14</v>
      </c>
      <c r="F38" s="9" t="s">
        <v>6</v>
      </c>
      <c r="G38" s="9" t="s">
        <v>7</v>
      </c>
      <c r="H38" s="9">
        <v>1</v>
      </c>
      <c r="I38" s="9" t="s">
        <v>23</v>
      </c>
      <c r="J38" s="9" t="s">
        <v>24</v>
      </c>
      <c r="K38" s="10">
        <v>850000</v>
      </c>
      <c r="L38" s="10">
        <v>1003000</v>
      </c>
      <c r="M38" s="11">
        <v>42474</v>
      </c>
      <c r="N38" s="11">
        <v>42527</v>
      </c>
      <c r="O38" s="9" t="s">
        <v>17</v>
      </c>
      <c r="P38" s="9" t="s">
        <v>13</v>
      </c>
    </row>
    <row r="39" spans="1:16" ht="15" x14ac:dyDescent="0.25">
      <c r="A39" s="7" t="s">
        <v>147</v>
      </c>
      <c r="B39" s="7"/>
      <c r="C39" s="7"/>
      <c r="D39" s="7"/>
      <c r="E39" s="7"/>
      <c r="F39" s="7"/>
      <c r="G39" s="7"/>
      <c r="H39" s="7"/>
      <c r="I39" s="7"/>
      <c r="J39" s="7"/>
      <c r="K39" s="8">
        <f>SUM(K40:K42)</f>
        <v>43971186.439999998</v>
      </c>
      <c r="L39" s="8">
        <f>SUM(L40:L42)</f>
        <v>51886000</v>
      </c>
      <c r="M39" s="7"/>
      <c r="N39" s="7"/>
      <c r="O39" s="7"/>
      <c r="P39" s="7"/>
    </row>
    <row r="40" spans="1:16" ht="24" outlineLevel="1" x14ac:dyDescent="0.2">
      <c r="A40" s="9" t="s">
        <v>148</v>
      </c>
      <c r="B40" s="9" t="s">
        <v>88</v>
      </c>
      <c r="C40" s="9" t="s">
        <v>89</v>
      </c>
      <c r="D40" s="9" t="s">
        <v>90</v>
      </c>
      <c r="E40" s="9" t="s">
        <v>11</v>
      </c>
      <c r="F40" s="9" t="s">
        <v>6</v>
      </c>
      <c r="G40" s="9" t="s">
        <v>7</v>
      </c>
      <c r="H40" s="9">
        <v>1</v>
      </c>
      <c r="I40" s="9" t="s">
        <v>8</v>
      </c>
      <c r="J40" s="9" t="s">
        <v>9</v>
      </c>
      <c r="K40" s="10">
        <v>36900000</v>
      </c>
      <c r="L40" s="10">
        <v>43542000</v>
      </c>
      <c r="M40" s="11">
        <v>42599</v>
      </c>
      <c r="N40" s="11">
        <v>42734</v>
      </c>
      <c r="O40" s="9" t="s">
        <v>12</v>
      </c>
      <c r="P40" s="9" t="s">
        <v>13</v>
      </c>
    </row>
    <row r="41" spans="1:16" ht="24" outlineLevel="1" x14ac:dyDescent="0.2">
      <c r="A41" s="9" t="s">
        <v>149</v>
      </c>
      <c r="B41" s="9" t="s">
        <v>82</v>
      </c>
      <c r="C41" s="9" t="s">
        <v>83</v>
      </c>
      <c r="D41" s="9" t="s">
        <v>91</v>
      </c>
      <c r="E41" s="9" t="s">
        <v>14</v>
      </c>
      <c r="F41" s="9" t="s">
        <v>6</v>
      </c>
      <c r="G41" s="9" t="s">
        <v>7</v>
      </c>
      <c r="H41" s="9">
        <v>1</v>
      </c>
      <c r="I41" s="9" t="s">
        <v>23</v>
      </c>
      <c r="J41" s="9" t="s">
        <v>24</v>
      </c>
      <c r="K41" s="10">
        <v>5800000</v>
      </c>
      <c r="L41" s="10">
        <v>6844000</v>
      </c>
      <c r="M41" s="11">
        <v>42552</v>
      </c>
      <c r="N41" s="11">
        <v>42735</v>
      </c>
      <c r="O41" s="9" t="s">
        <v>17</v>
      </c>
      <c r="P41" s="9" t="s">
        <v>13</v>
      </c>
    </row>
    <row r="42" spans="1:16" ht="24" outlineLevel="1" x14ac:dyDescent="0.2">
      <c r="A42" s="9" t="s">
        <v>150</v>
      </c>
      <c r="B42" s="9" t="s">
        <v>60</v>
      </c>
      <c r="C42" s="9" t="s">
        <v>61</v>
      </c>
      <c r="D42" s="9" t="s">
        <v>92</v>
      </c>
      <c r="E42" s="9" t="s">
        <v>14</v>
      </c>
      <c r="F42" s="9" t="s">
        <v>6</v>
      </c>
      <c r="G42" s="9" t="s">
        <v>7</v>
      </c>
      <c r="H42" s="9">
        <v>1</v>
      </c>
      <c r="I42" s="9" t="s">
        <v>63</v>
      </c>
      <c r="J42" s="9" t="s">
        <v>64</v>
      </c>
      <c r="K42" s="10">
        <v>1271186.44</v>
      </c>
      <c r="L42" s="10">
        <v>1500000</v>
      </c>
      <c r="M42" s="11">
        <v>42583</v>
      </c>
      <c r="N42" s="11">
        <v>42719</v>
      </c>
      <c r="O42" s="9" t="s">
        <v>17</v>
      </c>
      <c r="P42" s="9" t="s">
        <v>13</v>
      </c>
    </row>
    <row r="43" spans="1:16" ht="15" x14ac:dyDescent="0.25">
      <c r="A43" s="7" t="s">
        <v>151</v>
      </c>
      <c r="B43" s="7"/>
      <c r="C43" s="7"/>
      <c r="D43" s="7"/>
      <c r="E43" s="7"/>
      <c r="F43" s="7"/>
      <c r="G43" s="7"/>
      <c r="H43" s="7"/>
      <c r="I43" s="7"/>
      <c r="J43" s="7"/>
      <c r="K43" s="8">
        <v>0</v>
      </c>
      <c r="L43" s="8">
        <v>0</v>
      </c>
      <c r="M43" s="7"/>
      <c r="N43" s="7"/>
      <c r="O43" s="7"/>
      <c r="P43" s="7"/>
    </row>
    <row r="44" spans="1:16" ht="15" x14ac:dyDescent="0.25">
      <c r="A44" s="2" t="s">
        <v>152</v>
      </c>
      <c r="B44" s="2"/>
      <c r="C44" s="2"/>
      <c r="D44" s="2"/>
      <c r="E44" s="2"/>
      <c r="F44" s="2"/>
      <c r="G44" s="2"/>
      <c r="H44" s="2"/>
      <c r="I44" s="2"/>
      <c r="J44" s="2"/>
      <c r="K44" s="3">
        <v>664275982.74000001</v>
      </c>
      <c r="L44" s="3">
        <v>782873659.63999999</v>
      </c>
      <c r="M44" s="2"/>
      <c r="N44" s="2"/>
      <c r="O44" s="2"/>
      <c r="P44" s="2"/>
    </row>
  </sheetData>
  <mergeCells count="14">
    <mergeCell ref="A5:A7"/>
    <mergeCell ref="B5:B7"/>
    <mergeCell ref="C5:C7"/>
    <mergeCell ref="D5:N5"/>
    <mergeCell ref="O5:O7"/>
    <mergeCell ref="P5:P6"/>
    <mergeCell ref="D6:D7"/>
    <mergeCell ref="E6:E7"/>
    <mergeCell ref="F6:G6"/>
    <mergeCell ref="H6:H7"/>
    <mergeCell ref="I6:J6"/>
    <mergeCell ref="K6:L6"/>
    <mergeCell ref="M6:N6"/>
    <mergeCell ref="E2:J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ГКПЗ ООС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Марина Михайловна</dc:creator>
  <cp:lastModifiedBy>Захарова Марина Михайловна</cp:lastModifiedBy>
  <dcterms:created xsi:type="dcterms:W3CDTF">2015-12-16T09:33:56Z</dcterms:created>
  <dcterms:modified xsi:type="dcterms:W3CDTF">2015-12-30T03:36:43Z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2015-12-16T19:10:13Z</dcterms:created>
  <cp:revision>0</cp:revision>
</cp:coreProperties>
</file>