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metadata/core-properties" Target="docProps/core0.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generalovas\Desktop\ЕИС\3. План закупки\2022\07.11\"/>
    </mc:Choice>
  </mc:AlternateContent>
  <bookViews>
    <workbookView xWindow="0" yWindow="0" windowWidth="28800" windowHeight="12000"/>
  </bookViews>
  <sheets>
    <sheet name="ГКПЗ ЕИС" sheetId="1" r:id="rId1"/>
  </sheets>
  <calcPr calcId="162913"/>
</workbook>
</file>

<file path=xl/calcChain.xml><?xml version="1.0" encoding="utf-8"?>
<calcChain xmlns="http://schemas.openxmlformats.org/spreadsheetml/2006/main">
  <c r="L43" i="1" l="1"/>
  <c r="K43" i="1"/>
  <c r="L39" i="1"/>
  <c r="K39" i="1"/>
  <c r="L26" i="1"/>
  <c r="K26" i="1"/>
  <c r="L22" i="1"/>
  <c r="K22" i="1"/>
  <c r="L17" i="1"/>
  <c r="K17" i="1"/>
</calcChain>
</file>

<file path=xl/sharedStrings.xml><?xml version="1.0" encoding="utf-8"?>
<sst xmlns="http://schemas.openxmlformats.org/spreadsheetml/2006/main" count="218" uniqueCount="100">
  <si>
    <t>План закупок товаров (работ, услуг)</t>
  </si>
  <si>
    <t>на 2022 год</t>
  </si>
  <si>
    <t>Наименование заказчика</t>
  </si>
  <si>
    <t>Акционерное общество «РАО Энергетические системы Востока»</t>
  </si>
  <si>
    <t>Адрес местонахождения заказчика</t>
  </si>
  <si>
    <t>680021, Хабаровский край, г. Хабаровск, ул. Ленинградская, д. 46</t>
  </si>
  <si>
    <t>Телефон заказчика</t>
  </si>
  <si>
    <t>(4212) 26-44-03</t>
  </si>
  <si>
    <t>Электронная почта заказчика</t>
  </si>
  <si>
    <t>rao-esv@rao-esv.ru</t>
  </si>
  <si>
    <t>ИНН</t>
  </si>
  <si>
    <t>2801133630</t>
  </si>
  <si>
    <t>КПП</t>
  </si>
  <si>
    <t>272401001</t>
  </si>
  <si>
    <t>ОКАТО</t>
  </si>
  <si>
    <t>08401363000</t>
  </si>
  <si>
    <t>Порядковый номер</t>
  </si>
  <si>
    <t>Код по ОКВЭД2</t>
  </si>
  <si>
    <t>Код по ОКПД2</t>
  </si>
  <si>
    <t>Условия договора</t>
  </si>
  <si>
    <t>Способ закупки</t>
  </si>
  <si>
    <t>Закупка в электронной форме</t>
  </si>
  <si>
    <t>Предмет договора</t>
  </si>
  <si>
    <t>Минимально необходимые требования, предъявляемые к закупаемым товарам (работам, услугам)</t>
  </si>
  <si>
    <t>Единица измерения</t>
  </si>
  <si>
    <t>Сведения о количестве (объеме)</t>
  </si>
  <si>
    <t>Регион поставки товаров (выполнения работ, оказания услуг)</t>
  </si>
  <si>
    <t>Сведения о начальной (максимальной) цене договора (цене лота)</t>
  </si>
  <si>
    <t>График осуществления процедур закупки</t>
  </si>
  <si>
    <t>код по ОКЕИ</t>
  </si>
  <si>
    <t>наименование</t>
  </si>
  <si>
    <t>код по ОКАТО</t>
  </si>
  <si>
    <t>без НДС</t>
  </si>
  <si>
    <t>с НДС</t>
  </si>
  <si>
    <t>планируемая дата или период размещения извещения о закупке (месяц, год)</t>
  </si>
  <si>
    <t>срок исполнения договора (месяц, год)</t>
  </si>
  <si>
    <t>да (нет)</t>
  </si>
  <si>
    <t>1 квартал 2022</t>
  </si>
  <si>
    <t>2036063</t>
  </si>
  <si>
    <t>28</t>
  </si>
  <si>
    <t>28.29</t>
  </si>
  <si>
    <t>Приобретение клапана CDP</t>
  </si>
  <si>
    <t>В полном соответствии с ТТ Заказчика</t>
  </si>
  <si>
    <t>876</t>
  </si>
  <si>
    <t>Условная единица</t>
  </si>
  <si>
    <t>05000000000</t>
  </si>
  <si>
    <t>Приморский край</t>
  </si>
  <si>
    <t>Аукцион в электронной форме (МСП)</t>
  </si>
  <si>
    <t>Да</t>
  </si>
  <si>
    <t>2042247</t>
  </si>
  <si>
    <t>62.03.13</t>
  </si>
  <si>
    <t>62.03</t>
  </si>
  <si>
    <t xml:space="preserve">Выполнение комплекса работ обеспечения приема и автоматического исполнения диспетчерских графиков, а также реализация функций дистанционного управления оборудованием КРУЭ 110 кВ Восточной ТЭЦ из Филиала АО «СО ЕЭС» Приморское РДУ (Приморское РДУ) и АРМ оперативного персонала СП Восточная ТЭЦ Филиала АО «ДГК» Приморская генерация (Восточной ТЭЦ). </t>
  </si>
  <si>
    <t>Конкурс в электронной форме</t>
  </si>
  <si>
    <t>2122876</t>
  </si>
  <si>
    <t>94.12</t>
  </si>
  <si>
    <t>94.12.10.000</t>
  </si>
  <si>
    <t>Договор о членстве в Ассоциации РусРиск</t>
  </si>
  <si>
    <t>45000000000</t>
  </si>
  <si>
    <t>101000, г Москва</t>
  </si>
  <si>
    <t>Упрощенная закупка</t>
  </si>
  <si>
    <t>Нет</t>
  </si>
  <si>
    <t>2 квартал 2022</t>
  </si>
  <si>
    <t>3 квартал 2022</t>
  </si>
  <si>
    <t>2153184</t>
  </si>
  <si>
    <t>65.12.2</t>
  </si>
  <si>
    <t>65.12.49.000</t>
  </si>
  <si>
    <t xml:space="preserve">Страхование имущества </t>
  </si>
  <si>
    <t>2153183</t>
  </si>
  <si>
    <t>65.12.1</t>
  </si>
  <si>
    <t>65.12.12.000</t>
  </si>
  <si>
    <t>Добровольное медицинское страхование АО «РАО ЭС ВОСТОКА» и ПО АО «РАО ЭС Востока»</t>
  </si>
  <si>
    <t>2153182</t>
  </si>
  <si>
    <t>65.12.4</t>
  </si>
  <si>
    <t>65.12.11.000</t>
  </si>
  <si>
    <t>Страхование от несчастных случаев и болезней ПО ПАО «РусГидро», АО «РАО ЭС ВОСТОКА» и ПО АО «РАО ЭС Востока»</t>
  </si>
  <si>
    <t>4 квартал 2022</t>
  </si>
  <si>
    <t>2185644</t>
  </si>
  <si>
    <t>70.22</t>
  </si>
  <si>
    <t>70.22.30.000</t>
  </si>
  <si>
    <t xml:space="preserve">Консультационные услуги по определению величины возможного недоучёта затрат на обслуживание отдельных видов вторичного оборудования внутри действующего долгосрочного периода регулирования </t>
  </si>
  <si>
    <t>Единственный поставщик (МСП)</t>
  </si>
  <si>
    <t>Итого</t>
  </si>
  <si>
    <t>Участие субъектов малого и среднего предпринимательства в закупке</t>
  </si>
  <si>
    <t>Совокупный годовой объем планируемых закупок товаров (работ, услуг) в соответствии с планом закупки товаров (работ, услуг) (планом закупки инновационной продукции, высокотехнологичной продукции) составляет 39 530 942.23 рублей.</t>
  </si>
  <si>
    <t>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21 054 514.04 рублей.</t>
  </si>
  <si>
    <t>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18 176 428.19 рублей (98.38 процентов).</t>
  </si>
  <si>
    <t>Позиции плана 2023-2024 гг. по закупкам у субъектов малого и среднего предпринимательства</t>
  </si>
  <si>
    <t>1</t>
  </si>
  <si>
    <t>68.31</t>
  </si>
  <si>
    <t>68.3</t>
  </si>
  <si>
    <t>Кадастровые работы по постановке на кадастровый учет земельных и лесных участков под внеплощадочными объектами Сахалинской ГРЭС-2</t>
  </si>
  <si>
    <t>Южно-Сахалинск</t>
  </si>
  <si>
    <t>14.01.2023</t>
  </si>
  <si>
    <t>01.09.2023</t>
  </si>
  <si>
    <t>Запрос предложений в электронной форме (МСП)</t>
  </si>
  <si>
    <t>2</t>
  </si>
  <si>
    <t xml:space="preserve">Кадастровые работы по постановке на кадастровый учет земельных и лесных участков </t>
  </si>
  <si>
    <t>15.01.2024</t>
  </si>
  <si>
    <t>01.09.2024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</si>
</sst>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6" formatCode="dd\.mm\.yyyy"/>
  </numFmts>
  <fonts count="16" x14ac:knownFonts="1">
    <font>
      <sz val="11"/>
      <name val="Arial"/>
      <family val="1"/>
    </font>
    <font>
      <sz val="11"/>
      <color theme="1"/>
      <name val="Calibri"/>
      <family val="2"/>
      <charset val="204"/>
      <scheme val="minor"/>
    </font>
    <font>
      <b/>
      <sz val="12"/>
      <name val="Arial"/>
      <family val="1"/>
    </font>
    <font>
      <b/>
      <sz val="12"/>
      <name val="Arial"/>
      <family val="1"/>
    </font>
    <font>
      <b/>
      <sz val="10"/>
      <name val="Arial"/>
      <family val="1"/>
    </font>
    <font>
      <sz val="9"/>
      <name val="Arial"/>
      <family val="1"/>
    </font>
    <font>
      <sz val="9"/>
      <name val="Arial"/>
      <family val="1"/>
    </font>
    <font>
      <sz val="9"/>
      <name val="Arial"/>
      <family val="1"/>
    </font>
    <font>
      <b/>
      <sz val="11"/>
      <name val="Arial"/>
      <family val="1"/>
    </font>
    <font>
      <b/>
      <sz val="11"/>
      <name val="Arial"/>
      <family val="1"/>
    </font>
    <font>
      <b/>
      <sz val="11"/>
      <name val="Arial"/>
      <family val="1"/>
    </font>
    <font>
      <b/>
      <sz val="11"/>
      <name val="Arial"/>
      <family val="1"/>
    </font>
    <font>
      <sz val="11"/>
      <name val="Arial"/>
      <family val="1"/>
    </font>
    <font>
      <b/>
      <sz val="12"/>
      <name val="Arial"/>
      <family val="2"/>
      <charset val="204"/>
    </font>
    <font>
      <sz val="9"/>
      <name val="Arial"/>
      <family val="2"/>
      <charset val="204"/>
    </font>
    <font>
      <sz val="10"/>
      <name val="Arial Cyr"/>
      <charset val="204"/>
    </font>
  </fonts>
  <fills count="9">
    <fill>
      <patternFill patternType="none"/>
    </fill>
    <fill>
      <patternFill patternType="gray125"/>
    </fill>
    <fill>
      <patternFill patternType="solid">
        <fgColor rgb="FFAACCCC"/>
      </patternFill>
    </fill>
    <fill>
      <patternFill patternType="solid">
        <fgColor rgb="FFCCFFFF"/>
      </patternFill>
    </fill>
    <fill>
      <patternFill patternType="solid">
        <fgColor rgb="FF87CEFA"/>
      </patternFill>
    </fill>
    <fill>
      <patternFill patternType="solid">
        <fgColor rgb="FF87CEFA"/>
      </patternFill>
    </fill>
    <fill>
      <patternFill patternType="solid">
        <fgColor rgb="FF875AFA"/>
      </patternFill>
    </fill>
    <fill>
      <patternFill patternType="solid">
        <fgColor rgb="FF875AFA"/>
      </patternFill>
    </fill>
    <fill>
      <patternFill patternType="solid">
        <fgColor theme="0"/>
        <bgColor indexed="64"/>
      </patternFill>
    </fill>
  </fills>
  <borders count="4">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s>
  <cellStyleXfs count="4">
    <xf numFmtId="0" fontId="0" fillId="0" borderId="0"/>
    <xf numFmtId="0" fontId="12" fillId="0" borderId="0"/>
    <xf numFmtId="0" fontId="1" fillId="0" borderId="0"/>
    <xf numFmtId="0" fontId="15" fillId="0" borderId="0"/>
  </cellStyleXfs>
  <cellXfs count="26">
    <xf numFmtId="0" fontId="0" fillId="0" borderId="0" xfId="0"/>
    <xf numFmtId="0" fontId="4" fillId="3" borderId="1" xfId="1" applyFont="1" applyFill="1" applyBorder="1" applyAlignment="1">
      <alignment horizontal="center" vertical="center" wrapText="1"/>
    </xf>
    <xf numFmtId="0" fontId="5" fillId="0" borderId="1" xfId="1" applyFont="1" applyBorder="1" applyAlignment="1">
      <alignment vertical="center" wrapText="1"/>
    </xf>
    <xf numFmtId="4" fontId="6" fillId="0" borderId="1" xfId="1" applyNumberFormat="1" applyFont="1" applyBorder="1" applyAlignment="1">
      <alignment vertical="center" wrapText="1"/>
    </xf>
    <xf numFmtId="166" fontId="7" fillId="0" borderId="1" xfId="1" applyNumberFormat="1" applyFont="1" applyBorder="1" applyAlignment="1">
      <alignment vertical="center" wrapText="1"/>
    </xf>
    <xf numFmtId="0" fontId="8" fillId="4" borderId="1" xfId="1" applyFont="1" applyFill="1" applyBorder="1" applyAlignment="1">
      <alignment vertical="center"/>
    </xf>
    <xf numFmtId="4" fontId="9" fillId="5" borderId="1" xfId="1" applyNumberFormat="1" applyFont="1" applyFill="1" applyBorder="1" applyAlignment="1">
      <alignment vertical="center"/>
    </xf>
    <xf numFmtId="0" fontId="10" fillId="6" borderId="1" xfId="1" applyFont="1" applyFill="1" applyBorder="1"/>
    <xf numFmtId="4" fontId="11" fillId="7" borderId="1" xfId="1" applyNumberFormat="1" applyFont="1" applyFill="1" applyBorder="1"/>
    <xf numFmtId="0" fontId="2" fillId="0" borderId="0" xfId="1" applyFont="1" applyAlignment="1">
      <alignment horizontal="center" vertical="center" wrapText="1"/>
    </xf>
    <xf numFmtId="0" fontId="5" fillId="0" borderId="1" xfId="1" applyFont="1" applyBorder="1" applyAlignment="1">
      <alignment vertical="center" wrapText="1"/>
    </xf>
    <xf numFmtId="0" fontId="4" fillId="3" borderId="1" xfId="1" applyFont="1" applyFill="1" applyBorder="1" applyAlignment="1">
      <alignment horizontal="center" vertical="center" wrapText="1"/>
    </xf>
    <xf numFmtId="0" fontId="3" fillId="2" borderId="0" xfId="1" applyFont="1" applyFill="1" applyAlignment="1">
      <alignment horizontal="left" vertical="center" wrapText="1"/>
    </xf>
    <xf numFmtId="0" fontId="0" fillId="0" borderId="0" xfId="1" applyFont="1" applyAlignment="1">
      <alignment horizontal="left" vertical="center" wrapText="1"/>
    </xf>
    <xf numFmtId="0" fontId="13" fillId="0" borderId="0" xfId="0" applyFont="1" applyAlignment="1">
      <alignment horizontal="center" wrapText="1"/>
    </xf>
    <xf numFmtId="0" fontId="0" fillId="0" borderId="0" xfId="0" applyAlignment="1">
      <alignment horizontal="center" wrapText="1"/>
    </xf>
    <xf numFmtId="49" fontId="14" fillId="0" borderId="2" xfId="2" applyNumberFormat="1" applyFont="1" applyBorder="1" applyAlignment="1">
      <alignment horizontal="center" vertical="center" wrapText="1"/>
    </xf>
    <xf numFmtId="0" fontId="14" fillId="8" borderId="3" xfId="3" applyFont="1" applyFill="1" applyBorder="1" applyAlignment="1">
      <alignment vertical="center" wrapText="1"/>
    </xf>
    <xf numFmtId="0" fontId="14" fillId="0" borderId="2" xfId="2" applyFont="1" applyBorder="1" applyAlignment="1">
      <alignment horizontal="center" vertical="center" wrapText="1"/>
    </xf>
    <xf numFmtId="4" fontId="14" fillId="0" borderId="2" xfId="2" applyNumberFormat="1" applyFont="1" applyBorder="1" applyAlignment="1">
      <alignment horizontal="center" vertical="center" wrapText="1"/>
    </xf>
    <xf numFmtId="0" fontId="14" fillId="0" borderId="1" xfId="1" applyFont="1" applyBorder="1" applyAlignment="1">
      <alignment horizontal="center" vertical="center" wrapText="1"/>
    </xf>
    <xf numFmtId="0" fontId="14" fillId="0" borderId="0" xfId="0" applyFont="1"/>
    <xf numFmtId="49" fontId="14" fillId="0" borderId="2" xfId="0" applyNumberFormat="1" applyFont="1" applyBorder="1" applyAlignment="1">
      <alignment horizontal="center" vertical="center" wrapText="1"/>
    </xf>
    <xf numFmtId="0" fontId="14" fillId="0" borderId="2" xfId="0" applyFont="1" applyBorder="1" applyAlignment="1">
      <alignment vertical="center" wrapText="1"/>
    </xf>
    <xf numFmtId="0" fontId="14" fillId="0" borderId="2" xfId="0" applyFont="1" applyBorder="1" applyAlignment="1">
      <alignment horizontal="center" vertical="center" wrapText="1"/>
    </xf>
    <xf numFmtId="4" fontId="14" fillId="0" borderId="2" xfId="0" applyNumberFormat="1" applyFont="1" applyBorder="1" applyAlignment="1">
      <alignment horizontal="center" vertical="center" wrapText="1"/>
    </xf>
  </cellXfs>
  <cellStyles count="4">
    <cellStyle name="Normal" xfId="1"/>
    <cellStyle name="Обычный" xfId="0" builtinId="0"/>
    <cellStyle name="Обычный 2" xfId="2"/>
    <cellStyle name="Обычный 5"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55"/>
  <sheetViews>
    <sheetView tabSelected="1" showWhiteSpace="0" zoomScale="70" zoomScaleNormal="70" workbookViewId="0">
      <selection activeCell="E17" sqref="E17"/>
    </sheetView>
  </sheetViews>
  <sheetFormatPr defaultRowHeight="14.25" outlineLevelRow="1" x14ac:dyDescent="0.2"/>
  <cols>
    <col min="1" max="3" width="10" bestFit="1" customWidth="1"/>
    <col min="4" max="4" width="40" bestFit="1" customWidth="1"/>
    <col min="5" max="5" width="30" bestFit="1" customWidth="1"/>
    <col min="6" max="6" width="10" bestFit="1" customWidth="1"/>
    <col min="7" max="7" width="20" bestFit="1" customWidth="1"/>
    <col min="8" max="8" width="10" bestFit="1" customWidth="1"/>
    <col min="9" max="9" width="15" bestFit="1" customWidth="1"/>
    <col min="10" max="12" width="20" bestFit="1" customWidth="1"/>
    <col min="13" max="16" width="15" bestFit="1" customWidth="1"/>
  </cols>
  <sheetData>
    <row r="2" spans="1:16" ht="15.75" x14ac:dyDescent="0.2">
      <c r="A2" s="9" t="s">
        <v>0</v>
      </c>
      <c r="B2" s="9"/>
      <c r="C2" s="9"/>
      <c r="D2" s="9"/>
      <c r="E2" s="9"/>
      <c r="F2" s="9"/>
      <c r="G2" s="9"/>
      <c r="H2" s="9"/>
      <c r="I2" s="9"/>
      <c r="J2" s="9"/>
      <c r="K2" s="9"/>
      <c r="L2" s="9"/>
      <c r="M2" s="9"/>
      <c r="N2" s="9"/>
      <c r="O2" s="9"/>
      <c r="P2" s="9"/>
    </row>
    <row r="3" spans="1:16" ht="15.75" x14ac:dyDescent="0.2">
      <c r="A3" s="9" t="s">
        <v>1</v>
      </c>
      <c r="B3" s="9"/>
      <c r="C3" s="9"/>
      <c r="D3" s="9"/>
      <c r="E3" s="9"/>
      <c r="F3" s="9"/>
      <c r="G3" s="9"/>
      <c r="H3" s="9"/>
      <c r="I3" s="9"/>
      <c r="J3" s="9"/>
      <c r="K3" s="9"/>
      <c r="L3" s="9"/>
      <c r="M3" s="9"/>
      <c r="N3" s="9"/>
      <c r="O3" s="9"/>
      <c r="P3" s="9"/>
    </row>
    <row r="5" spans="1:16" x14ac:dyDescent="0.2">
      <c r="A5" s="10" t="s">
        <v>2</v>
      </c>
      <c r="B5" s="10"/>
      <c r="C5" s="10"/>
      <c r="D5" s="10" t="s">
        <v>3</v>
      </c>
      <c r="E5" s="10"/>
    </row>
    <row r="6" spans="1:16" x14ac:dyDescent="0.2">
      <c r="A6" s="10" t="s">
        <v>4</v>
      </c>
      <c r="B6" s="10"/>
      <c r="C6" s="10"/>
      <c r="D6" s="10" t="s">
        <v>5</v>
      </c>
      <c r="E6" s="10"/>
    </row>
    <row r="7" spans="1:16" x14ac:dyDescent="0.2">
      <c r="A7" s="10" t="s">
        <v>6</v>
      </c>
      <c r="B7" s="10"/>
      <c r="C7" s="10"/>
      <c r="D7" s="10" t="s">
        <v>7</v>
      </c>
      <c r="E7" s="10"/>
    </row>
    <row r="8" spans="1:16" x14ac:dyDescent="0.2">
      <c r="A8" s="10" t="s">
        <v>8</v>
      </c>
      <c r="B8" s="10"/>
      <c r="C8" s="10"/>
      <c r="D8" s="10" t="s">
        <v>9</v>
      </c>
      <c r="E8" s="10"/>
    </row>
    <row r="9" spans="1:16" x14ac:dyDescent="0.2">
      <c r="A9" s="10" t="s">
        <v>10</v>
      </c>
      <c r="B9" s="10"/>
      <c r="C9" s="10"/>
      <c r="D9" s="10" t="s">
        <v>11</v>
      </c>
      <c r="E9" s="10"/>
    </row>
    <row r="10" spans="1:16" x14ac:dyDescent="0.2">
      <c r="A10" s="10" t="s">
        <v>12</v>
      </c>
      <c r="B10" s="10"/>
      <c r="C10" s="10"/>
      <c r="D10" s="10" t="s">
        <v>13</v>
      </c>
      <c r="E10" s="10"/>
    </row>
    <row r="11" spans="1:16" x14ac:dyDescent="0.2">
      <c r="A11" s="10" t="s">
        <v>14</v>
      </c>
      <c r="B11" s="10"/>
      <c r="C11" s="10"/>
      <c r="D11" s="10" t="s">
        <v>15</v>
      </c>
      <c r="E11" s="10"/>
    </row>
    <row r="13" spans="1:16" ht="20.100000000000001" customHeight="1" x14ac:dyDescent="0.2">
      <c r="A13" s="11" t="s">
        <v>16</v>
      </c>
      <c r="B13" s="11" t="s">
        <v>17</v>
      </c>
      <c r="C13" s="11" t="s">
        <v>18</v>
      </c>
      <c r="D13" s="11" t="s">
        <v>19</v>
      </c>
      <c r="E13" s="11"/>
      <c r="F13" s="11"/>
      <c r="G13" s="11"/>
      <c r="H13" s="11"/>
      <c r="I13" s="11"/>
      <c r="J13" s="11"/>
      <c r="K13" s="11"/>
      <c r="L13" s="11"/>
      <c r="M13" s="11"/>
      <c r="N13" s="11"/>
      <c r="O13" s="11" t="s">
        <v>20</v>
      </c>
      <c r="P13" s="11" t="s">
        <v>21</v>
      </c>
    </row>
    <row r="14" spans="1:16" ht="30" customHeight="1" x14ac:dyDescent="0.2">
      <c r="A14" s="11"/>
      <c r="B14" s="11"/>
      <c r="C14" s="11"/>
      <c r="D14" s="11" t="s">
        <v>22</v>
      </c>
      <c r="E14" s="11" t="s">
        <v>23</v>
      </c>
      <c r="F14" s="11" t="s">
        <v>24</v>
      </c>
      <c r="G14" s="11"/>
      <c r="H14" s="11" t="s">
        <v>25</v>
      </c>
      <c r="I14" s="11" t="s">
        <v>26</v>
      </c>
      <c r="J14" s="11"/>
      <c r="K14" s="11" t="s">
        <v>27</v>
      </c>
      <c r="L14" s="11"/>
      <c r="M14" s="11" t="s">
        <v>28</v>
      </c>
      <c r="N14" s="11"/>
      <c r="O14" s="11"/>
      <c r="P14" s="11"/>
    </row>
    <row r="15" spans="1:16" ht="76.5" x14ac:dyDescent="0.2">
      <c r="A15" s="11"/>
      <c r="B15" s="11"/>
      <c r="C15" s="11"/>
      <c r="D15" s="11"/>
      <c r="E15" s="11"/>
      <c r="F15" s="1" t="s">
        <v>29</v>
      </c>
      <c r="G15" s="1" t="s">
        <v>30</v>
      </c>
      <c r="H15" s="11"/>
      <c r="I15" s="1" t="s">
        <v>31</v>
      </c>
      <c r="J15" s="1" t="s">
        <v>30</v>
      </c>
      <c r="K15" s="1" t="s">
        <v>32</v>
      </c>
      <c r="L15" s="1" t="s">
        <v>33</v>
      </c>
      <c r="M15" s="1" t="s">
        <v>34</v>
      </c>
      <c r="N15" s="1" t="s">
        <v>35</v>
      </c>
      <c r="O15" s="11"/>
      <c r="P15" s="1" t="s">
        <v>36</v>
      </c>
    </row>
    <row r="16" spans="1:16" x14ac:dyDescent="0.2">
      <c r="A16" s="1">
        <v>1</v>
      </c>
      <c r="B16" s="1">
        <v>2</v>
      </c>
      <c r="C16" s="1">
        <v>3</v>
      </c>
      <c r="D16" s="1">
        <v>4</v>
      </c>
      <c r="E16" s="1">
        <v>5</v>
      </c>
      <c r="F16" s="1">
        <v>6</v>
      </c>
      <c r="G16" s="1">
        <v>7</v>
      </c>
      <c r="H16" s="1">
        <v>8</v>
      </c>
      <c r="I16" s="1">
        <v>9</v>
      </c>
      <c r="J16" s="1">
        <v>10</v>
      </c>
      <c r="K16" s="1">
        <v>11</v>
      </c>
      <c r="L16" s="1">
        <v>12</v>
      </c>
      <c r="M16" s="1">
        <v>13</v>
      </c>
      <c r="N16" s="1">
        <v>14</v>
      </c>
      <c r="O16" s="1">
        <v>15</v>
      </c>
      <c r="P16" s="1">
        <v>16</v>
      </c>
    </row>
    <row r="17" spans="1:16" ht="15" x14ac:dyDescent="0.25">
      <c r="A17" s="7" t="s">
        <v>37</v>
      </c>
      <c r="B17" s="7"/>
      <c r="C17" s="7"/>
      <c r="D17" s="7"/>
      <c r="E17" s="7"/>
      <c r="F17" s="7"/>
      <c r="G17" s="7"/>
      <c r="H17" s="7"/>
      <c r="I17" s="7"/>
      <c r="J17" s="7"/>
      <c r="K17" s="8">
        <f>SUM(K18:K20)</f>
        <v>34436539.579999998</v>
      </c>
      <c r="L17" s="8">
        <f>SUM(L18:L20)</f>
        <v>41263847.5</v>
      </c>
      <c r="M17" s="7"/>
      <c r="N17" s="7"/>
      <c r="O17" s="7"/>
      <c r="P17" s="7"/>
    </row>
    <row r="18" spans="1:16" ht="36" outlineLevel="1" x14ac:dyDescent="0.2">
      <c r="A18" s="2" t="s">
        <v>38</v>
      </c>
      <c r="B18" s="2" t="s">
        <v>39</v>
      </c>
      <c r="C18" s="2" t="s">
        <v>40</v>
      </c>
      <c r="D18" s="2" t="s">
        <v>41</v>
      </c>
      <c r="E18" s="2" t="s">
        <v>42</v>
      </c>
      <c r="F18" s="2" t="s">
        <v>43</v>
      </c>
      <c r="G18" s="2" t="s">
        <v>44</v>
      </c>
      <c r="H18" s="2">
        <v>1</v>
      </c>
      <c r="I18" s="2" t="s">
        <v>45</v>
      </c>
      <c r="J18" s="2" t="s">
        <v>46</v>
      </c>
      <c r="K18" s="3">
        <v>13176539.58</v>
      </c>
      <c r="L18" s="3">
        <v>15811847.5</v>
      </c>
      <c r="M18" s="4">
        <v>44614</v>
      </c>
      <c r="N18" s="4">
        <v>44760</v>
      </c>
      <c r="O18" s="2" t="s">
        <v>47</v>
      </c>
      <c r="P18" s="2" t="s">
        <v>48</v>
      </c>
    </row>
    <row r="19" spans="1:16" ht="108" outlineLevel="1" x14ac:dyDescent="0.2">
      <c r="A19" s="2" t="s">
        <v>49</v>
      </c>
      <c r="B19" s="2" t="s">
        <v>50</v>
      </c>
      <c r="C19" s="2" t="s">
        <v>51</v>
      </c>
      <c r="D19" s="2" t="s">
        <v>52</v>
      </c>
      <c r="E19" s="2" t="s">
        <v>42</v>
      </c>
      <c r="F19" s="2" t="s">
        <v>43</v>
      </c>
      <c r="G19" s="2" t="s">
        <v>44</v>
      </c>
      <c r="H19" s="2">
        <v>1</v>
      </c>
      <c r="I19" s="2" t="s">
        <v>45</v>
      </c>
      <c r="J19" s="2" t="s">
        <v>46</v>
      </c>
      <c r="K19" s="3">
        <v>20960000</v>
      </c>
      <c r="L19" s="3">
        <v>25152000</v>
      </c>
      <c r="M19" s="4">
        <v>44575</v>
      </c>
      <c r="N19" s="4">
        <v>44885</v>
      </c>
      <c r="O19" s="2" t="s">
        <v>53</v>
      </c>
      <c r="P19" s="2" t="s">
        <v>48</v>
      </c>
    </row>
    <row r="20" spans="1:16" ht="24" outlineLevel="1" x14ac:dyDescent="0.2">
      <c r="A20" s="2" t="s">
        <v>54</v>
      </c>
      <c r="B20" s="2" t="s">
        <v>55</v>
      </c>
      <c r="C20" s="2" t="s">
        <v>56</v>
      </c>
      <c r="D20" s="2" t="s">
        <v>57</v>
      </c>
      <c r="E20" s="2" t="s">
        <v>42</v>
      </c>
      <c r="F20" s="2" t="s">
        <v>43</v>
      </c>
      <c r="G20" s="2" t="s">
        <v>44</v>
      </c>
      <c r="H20" s="2">
        <v>1</v>
      </c>
      <c r="I20" s="2" t="s">
        <v>58</v>
      </c>
      <c r="J20" s="2" t="s">
        <v>59</v>
      </c>
      <c r="K20" s="3">
        <v>300000</v>
      </c>
      <c r="L20" s="3">
        <v>300000</v>
      </c>
      <c r="M20" s="4">
        <v>44620</v>
      </c>
      <c r="N20" s="4">
        <v>46022</v>
      </c>
      <c r="O20" s="2" t="s">
        <v>60</v>
      </c>
      <c r="P20" s="2" t="s">
        <v>61</v>
      </c>
    </row>
    <row r="21" spans="1:16" ht="15" x14ac:dyDescent="0.25">
      <c r="A21" s="7" t="s">
        <v>62</v>
      </c>
      <c r="B21" s="7"/>
      <c r="C21" s="7"/>
      <c r="D21" s="7"/>
      <c r="E21" s="7"/>
      <c r="F21" s="7"/>
      <c r="G21" s="7"/>
      <c r="H21" s="7"/>
      <c r="I21" s="7"/>
      <c r="J21" s="7"/>
      <c r="K21" s="8">
        <v>0</v>
      </c>
      <c r="L21" s="8">
        <v>0</v>
      </c>
      <c r="M21" s="7"/>
      <c r="N21" s="7"/>
      <c r="O21" s="7"/>
      <c r="P21" s="7"/>
    </row>
    <row r="22" spans="1:16" ht="15" x14ac:dyDescent="0.25">
      <c r="A22" s="7" t="s">
        <v>63</v>
      </c>
      <c r="B22" s="7"/>
      <c r="C22" s="7"/>
      <c r="D22" s="7"/>
      <c r="E22" s="7"/>
      <c r="F22" s="7"/>
      <c r="G22" s="7"/>
      <c r="H22" s="7"/>
      <c r="I22" s="7"/>
      <c r="J22" s="7"/>
      <c r="K22" s="8">
        <f>SUM(K23:K25)</f>
        <v>94514.040000000008</v>
      </c>
      <c r="L22" s="8">
        <f>SUM(L23:L25)</f>
        <v>94514.040000000008</v>
      </c>
      <c r="M22" s="7"/>
      <c r="N22" s="7"/>
      <c r="O22" s="7"/>
      <c r="P22" s="7"/>
    </row>
    <row r="23" spans="1:16" ht="36" outlineLevel="1" x14ac:dyDescent="0.2">
      <c r="A23" s="2" t="s">
        <v>64</v>
      </c>
      <c r="B23" s="2" t="s">
        <v>65</v>
      </c>
      <c r="C23" s="2" t="s">
        <v>66</v>
      </c>
      <c r="D23" s="2" t="s">
        <v>67</v>
      </c>
      <c r="E23" s="2" t="s">
        <v>42</v>
      </c>
      <c r="F23" s="2" t="s">
        <v>43</v>
      </c>
      <c r="G23" s="2" t="s">
        <v>44</v>
      </c>
      <c r="H23" s="2">
        <v>1</v>
      </c>
      <c r="I23" s="2" t="s">
        <v>58</v>
      </c>
      <c r="J23" s="2" t="s">
        <v>59</v>
      </c>
      <c r="K23" s="3">
        <v>15351.54</v>
      </c>
      <c r="L23" s="3">
        <v>15351.54</v>
      </c>
      <c r="M23" s="4">
        <v>44819</v>
      </c>
      <c r="N23" s="4">
        <v>45291</v>
      </c>
      <c r="O23" s="2" t="s">
        <v>53</v>
      </c>
      <c r="P23" s="2" t="s">
        <v>48</v>
      </c>
    </row>
    <row r="24" spans="1:16" ht="36" outlineLevel="1" x14ac:dyDescent="0.2">
      <c r="A24" s="2" t="s">
        <v>68</v>
      </c>
      <c r="B24" s="2" t="s">
        <v>69</v>
      </c>
      <c r="C24" s="2" t="s">
        <v>70</v>
      </c>
      <c r="D24" s="2" t="s">
        <v>71</v>
      </c>
      <c r="E24" s="2" t="s">
        <v>42</v>
      </c>
      <c r="F24" s="2" t="s">
        <v>43</v>
      </c>
      <c r="G24" s="2" t="s">
        <v>44</v>
      </c>
      <c r="H24" s="2">
        <v>1</v>
      </c>
      <c r="I24" s="2" t="s">
        <v>58</v>
      </c>
      <c r="J24" s="2" t="s">
        <v>59</v>
      </c>
      <c r="K24" s="3">
        <v>75000</v>
      </c>
      <c r="L24" s="3">
        <v>75000</v>
      </c>
      <c r="M24" s="4">
        <v>44819</v>
      </c>
      <c r="N24" s="4">
        <v>45291</v>
      </c>
      <c r="O24" s="2" t="s">
        <v>53</v>
      </c>
      <c r="P24" s="2" t="s">
        <v>48</v>
      </c>
    </row>
    <row r="25" spans="1:16" ht="36" outlineLevel="1" x14ac:dyDescent="0.2">
      <c r="A25" s="2" t="s">
        <v>72</v>
      </c>
      <c r="B25" s="2" t="s">
        <v>73</v>
      </c>
      <c r="C25" s="2" t="s">
        <v>74</v>
      </c>
      <c r="D25" s="2" t="s">
        <v>75</v>
      </c>
      <c r="E25" s="2" t="s">
        <v>42</v>
      </c>
      <c r="F25" s="2" t="s">
        <v>43</v>
      </c>
      <c r="G25" s="2" t="s">
        <v>44</v>
      </c>
      <c r="H25" s="2">
        <v>1</v>
      </c>
      <c r="I25" s="2" t="s">
        <v>58</v>
      </c>
      <c r="J25" s="2" t="s">
        <v>59</v>
      </c>
      <c r="K25" s="3">
        <v>4162.5</v>
      </c>
      <c r="L25" s="3">
        <v>4162.5</v>
      </c>
      <c r="M25" s="4">
        <v>44819</v>
      </c>
      <c r="N25" s="4">
        <v>45291</v>
      </c>
      <c r="O25" s="2" t="s">
        <v>53</v>
      </c>
      <c r="P25" s="2" t="s">
        <v>48</v>
      </c>
    </row>
    <row r="26" spans="1:16" ht="15" x14ac:dyDescent="0.25">
      <c r="A26" s="7" t="s">
        <v>76</v>
      </c>
      <c r="B26" s="7"/>
      <c r="C26" s="7"/>
      <c r="D26" s="7"/>
      <c r="E26" s="7"/>
      <c r="F26" s="7"/>
      <c r="G26" s="7"/>
      <c r="H26" s="7"/>
      <c r="I26" s="7"/>
      <c r="J26" s="7"/>
      <c r="K26" s="8">
        <f>SUM(K27:K27)</f>
        <v>4999888.6100000003</v>
      </c>
      <c r="L26" s="8">
        <f>SUM(L27:L27)</f>
        <v>4999888.6100000003</v>
      </c>
      <c r="M26" s="7"/>
      <c r="N26" s="7"/>
      <c r="O26" s="7"/>
      <c r="P26" s="7"/>
    </row>
    <row r="27" spans="1:16" ht="48" outlineLevel="1" x14ac:dyDescent="0.2">
      <c r="A27" s="2" t="s">
        <v>77</v>
      </c>
      <c r="B27" s="2" t="s">
        <v>78</v>
      </c>
      <c r="C27" s="2" t="s">
        <v>79</v>
      </c>
      <c r="D27" s="2" t="s">
        <v>80</v>
      </c>
      <c r="E27" s="2" t="s">
        <v>42</v>
      </c>
      <c r="F27" s="2" t="s">
        <v>43</v>
      </c>
      <c r="G27" s="2" t="s">
        <v>44</v>
      </c>
      <c r="H27" s="2">
        <v>1</v>
      </c>
      <c r="I27" s="2" t="s">
        <v>58</v>
      </c>
      <c r="J27" s="2" t="s">
        <v>59</v>
      </c>
      <c r="K27" s="3">
        <v>4999888.6100000003</v>
      </c>
      <c r="L27" s="3">
        <v>4999888.6100000003</v>
      </c>
      <c r="M27" s="4">
        <v>44875</v>
      </c>
      <c r="N27" s="4">
        <v>44985</v>
      </c>
      <c r="O27" s="2" t="s">
        <v>81</v>
      </c>
      <c r="P27" s="2" t="s">
        <v>61</v>
      </c>
    </row>
    <row r="28" spans="1:16" ht="15" x14ac:dyDescent="0.2">
      <c r="A28" s="5" t="s">
        <v>82</v>
      </c>
      <c r="B28" s="5"/>
      <c r="C28" s="5"/>
      <c r="D28" s="5"/>
      <c r="E28" s="5"/>
      <c r="F28" s="5"/>
      <c r="G28" s="5"/>
      <c r="H28" s="5"/>
      <c r="I28" s="5"/>
      <c r="J28" s="5"/>
      <c r="K28" s="6">
        <v>39530942.229999997</v>
      </c>
      <c r="L28" s="6">
        <v>46358250.149999999</v>
      </c>
      <c r="M28" s="5"/>
      <c r="N28" s="5"/>
      <c r="O28" s="5"/>
      <c r="P28" s="5"/>
    </row>
    <row r="30" spans="1:16" ht="15.75" x14ac:dyDescent="0.2">
      <c r="A30" s="12" t="s">
        <v>83</v>
      </c>
      <c r="B30" s="12"/>
      <c r="C30" s="12"/>
      <c r="D30" s="12"/>
      <c r="E30" s="12"/>
      <c r="F30" s="12"/>
      <c r="G30" s="12"/>
      <c r="H30" s="12"/>
      <c r="I30" s="12"/>
      <c r="J30" s="12"/>
      <c r="K30" s="12"/>
      <c r="L30" s="12"/>
      <c r="M30" s="12"/>
      <c r="N30" s="12"/>
      <c r="O30" s="12"/>
      <c r="P30" s="12"/>
    </row>
    <row r="31" spans="1:16" x14ac:dyDescent="0.2">
      <c r="A31" s="13" t="s">
        <v>84</v>
      </c>
      <c r="B31" s="13"/>
      <c r="C31" s="13"/>
      <c r="D31" s="13"/>
      <c r="E31" s="13"/>
      <c r="F31" s="13"/>
      <c r="G31" s="13"/>
      <c r="H31" s="13"/>
      <c r="I31" s="13"/>
      <c r="J31" s="13"/>
      <c r="K31" s="13"/>
      <c r="L31" s="13"/>
      <c r="M31" s="13"/>
      <c r="N31" s="13"/>
      <c r="O31" s="13"/>
      <c r="P31" s="13"/>
    </row>
    <row r="32" spans="1:16" ht="30" customHeight="1" x14ac:dyDescent="0.2">
      <c r="A32" s="13" t="s">
        <v>85</v>
      </c>
      <c r="B32" s="13"/>
      <c r="C32" s="13"/>
      <c r="D32" s="13"/>
      <c r="E32" s="13"/>
      <c r="F32" s="13"/>
      <c r="G32" s="13"/>
      <c r="H32" s="13"/>
      <c r="I32" s="13"/>
      <c r="J32" s="13"/>
      <c r="K32" s="13"/>
      <c r="L32" s="13"/>
      <c r="M32" s="13"/>
      <c r="N32" s="13"/>
      <c r="O32" s="13"/>
      <c r="P32" s="13"/>
    </row>
    <row r="33" spans="1:16" x14ac:dyDescent="0.2">
      <c r="A33" s="13" t="s">
        <v>86</v>
      </c>
      <c r="B33" s="13"/>
      <c r="C33" s="13"/>
      <c r="D33" s="13"/>
      <c r="E33" s="13"/>
      <c r="F33" s="13"/>
      <c r="G33" s="13"/>
      <c r="H33" s="13"/>
      <c r="I33" s="13"/>
      <c r="J33" s="13"/>
      <c r="K33" s="13"/>
      <c r="L33" s="13"/>
      <c r="M33" s="13"/>
      <c r="N33" s="13"/>
      <c r="O33" s="13"/>
      <c r="P33" s="13"/>
    </row>
    <row r="35" spans="1:16" ht="20.100000000000001" customHeight="1" x14ac:dyDescent="0.2">
      <c r="A35" s="11" t="s">
        <v>16</v>
      </c>
      <c r="B35" s="11" t="s">
        <v>17</v>
      </c>
      <c r="C35" s="11" t="s">
        <v>18</v>
      </c>
      <c r="D35" s="11" t="s">
        <v>19</v>
      </c>
      <c r="E35" s="11"/>
      <c r="F35" s="11"/>
      <c r="G35" s="11"/>
      <c r="H35" s="11"/>
      <c r="I35" s="11"/>
      <c r="J35" s="11"/>
      <c r="K35" s="11"/>
      <c r="L35" s="11"/>
      <c r="M35" s="11"/>
      <c r="N35" s="11"/>
      <c r="O35" s="11" t="s">
        <v>20</v>
      </c>
      <c r="P35" s="11" t="s">
        <v>21</v>
      </c>
    </row>
    <row r="36" spans="1:16" ht="30" customHeight="1" x14ac:dyDescent="0.2">
      <c r="A36" s="11"/>
      <c r="B36" s="11"/>
      <c r="C36" s="11"/>
      <c r="D36" s="11" t="s">
        <v>22</v>
      </c>
      <c r="E36" s="11" t="s">
        <v>23</v>
      </c>
      <c r="F36" s="11" t="s">
        <v>24</v>
      </c>
      <c r="G36" s="11"/>
      <c r="H36" s="11" t="s">
        <v>25</v>
      </c>
      <c r="I36" s="11" t="s">
        <v>26</v>
      </c>
      <c r="J36" s="11"/>
      <c r="K36" s="11" t="s">
        <v>27</v>
      </c>
      <c r="L36" s="11"/>
      <c r="M36" s="11" t="s">
        <v>28</v>
      </c>
      <c r="N36" s="11"/>
      <c r="O36" s="11"/>
      <c r="P36" s="11"/>
    </row>
    <row r="37" spans="1:16" ht="76.5" x14ac:dyDescent="0.2">
      <c r="A37" s="11"/>
      <c r="B37" s="11"/>
      <c r="C37" s="11"/>
      <c r="D37" s="11"/>
      <c r="E37" s="11"/>
      <c r="F37" s="1" t="s">
        <v>29</v>
      </c>
      <c r="G37" s="1" t="s">
        <v>30</v>
      </c>
      <c r="H37" s="11"/>
      <c r="I37" s="1" t="s">
        <v>31</v>
      </c>
      <c r="J37" s="1" t="s">
        <v>30</v>
      </c>
      <c r="K37" s="1" t="s">
        <v>32</v>
      </c>
      <c r="L37" s="1" t="s">
        <v>33</v>
      </c>
      <c r="M37" s="1" t="s">
        <v>34</v>
      </c>
      <c r="N37" s="1" t="s">
        <v>35</v>
      </c>
      <c r="O37" s="11"/>
      <c r="P37" s="1" t="s">
        <v>36</v>
      </c>
    </row>
    <row r="38" spans="1:16" x14ac:dyDescent="0.2">
      <c r="A38" s="1">
        <v>1</v>
      </c>
      <c r="B38" s="1">
        <v>2</v>
      </c>
      <c r="C38" s="1">
        <v>3</v>
      </c>
      <c r="D38" s="1">
        <v>4</v>
      </c>
      <c r="E38" s="1">
        <v>5</v>
      </c>
      <c r="F38" s="1">
        <v>6</v>
      </c>
      <c r="G38" s="1">
        <v>7</v>
      </c>
      <c r="H38" s="1">
        <v>8</v>
      </c>
      <c r="I38" s="1">
        <v>9</v>
      </c>
      <c r="J38" s="1">
        <v>10</v>
      </c>
      <c r="K38" s="1">
        <v>11</v>
      </c>
      <c r="L38" s="1">
        <v>12</v>
      </c>
      <c r="M38" s="1">
        <v>13</v>
      </c>
      <c r="N38" s="1">
        <v>14</v>
      </c>
      <c r="O38" s="1">
        <v>15</v>
      </c>
      <c r="P38" s="1">
        <v>16</v>
      </c>
    </row>
    <row r="39" spans="1:16" ht="15" x14ac:dyDescent="0.25">
      <c r="A39" s="7" t="s">
        <v>37</v>
      </c>
      <c r="B39" s="7"/>
      <c r="C39" s="7"/>
      <c r="D39" s="7"/>
      <c r="E39" s="7"/>
      <c r="F39" s="7"/>
      <c r="G39" s="7"/>
      <c r="H39" s="7"/>
      <c r="I39" s="7"/>
      <c r="J39" s="7"/>
      <c r="K39" s="8">
        <f>SUM(K40:K40)</f>
        <v>13176539.58</v>
      </c>
      <c r="L39" s="8">
        <f>SUM(L40:L40)</f>
        <v>15811847.5</v>
      </c>
      <c r="M39" s="7"/>
      <c r="N39" s="7"/>
      <c r="O39" s="7"/>
      <c r="P39" s="7"/>
    </row>
    <row r="40" spans="1:16" ht="36" outlineLevel="1" x14ac:dyDescent="0.2">
      <c r="A40" s="2" t="s">
        <v>38</v>
      </c>
      <c r="B40" s="2" t="s">
        <v>39</v>
      </c>
      <c r="C40" s="2" t="s">
        <v>40</v>
      </c>
      <c r="D40" s="2" t="s">
        <v>41</v>
      </c>
      <c r="E40" s="2" t="s">
        <v>42</v>
      </c>
      <c r="F40" s="2" t="s">
        <v>43</v>
      </c>
      <c r="G40" s="2" t="s">
        <v>44</v>
      </c>
      <c r="H40" s="2">
        <v>1</v>
      </c>
      <c r="I40" s="2" t="s">
        <v>45</v>
      </c>
      <c r="J40" s="2" t="s">
        <v>46</v>
      </c>
      <c r="K40" s="3">
        <v>13176539.58</v>
      </c>
      <c r="L40" s="3">
        <v>15811847.5</v>
      </c>
      <c r="M40" s="4">
        <v>44614</v>
      </c>
      <c r="N40" s="4">
        <v>44760</v>
      </c>
      <c r="O40" s="2" t="s">
        <v>47</v>
      </c>
      <c r="P40" s="2" t="s">
        <v>48</v>
      </c>
    </row>
    <row r="41" spans="1:16" ht="15" x14ac:dyDescent="0.25">
      <c r="A41" s="7" t="s">
        <v>62</v>
      </c>
      <c r="B41" s="7"/>
      <c r="C41" s="7"/>
      <c r="D41" s="7"/>
      <c r="E41" s="7"/>
      <c r="F41" s="7"/>
      <c r="G41" s="7"/>
      <c r="H41" s="7"/>
      <c r="I41" s="7"/>
      <c r="J41" s="7"/>
      <c r="K41" s="8">
        <v>0</v>
      </c>
      <c r="L41" s="8">
        <v>0</v>
      </c>
      <c r="M41" s="7"/>
      <c r="N41" s="7"/>
      <c r="O41" s="7"/>
      <c r="P41" s="7"/>
    </row>
    <row r="42" spans="1:16" ht="15" x14ac:dyDescent="0.25">
      <c r="A42" s="7" t="s">
        <v>63</v>
      </c>
      <c r="B42" s="7"/>
      <c r="C42" s="7"/>
      <c r="D42" s="7"/>
      <c r="E42" s="7"/>
      <c r="F42" s="7"/>
      <c r="G42" s="7"/>
      <c r="H42" s="7"/>
      <c r="I42" s="7"/>
      <c r="J42" s="7"/>
      <c r="K42" s="8">
        <v>0</v>
      </c>
      <c r="L42" s="8">
        <v>0</v>
      </c>
      <c r="M42" s="7"/>
      <c r="N42" s="7"/>
      <c r="O42" s="7"/>
      <c r="P42" s="7"/>
    </row>
    <row r="43" spans="1:16" ht="15" x14ac:dyDescent="0.25">
      <c r="A43" s="7" t="s">
        <v>76</v>
      </c>
      <c r="B43" s="7"/>
      <c r="C43" s="7"/>
      <c r="D43" s="7"/>
      <c r="E43" s="7"/>
      <c r="F43" s="7"/>
      <c r="G43" s="7"/>
      <c r="H43" s="7"/>
      <c r="I43" s="7"/>
      <c r="J43" s="7"/>
      <c r="K43" s="8">
        <f>SUM(K44:K44)</f>
        <v>4999888.6100000003</v>
      </c>
      <c r="L43" s="8">
        <f>SUM(L44:L44)</f>
        <v>4999888.6100000003</v>
      </c>
      <c r="M43" s="7"/>
      <c r="N43" s="7"/>
      <c r="O43" s="7"/>
      <c r="P43" s="7"/>
    </row>
    <row r="44" spans="1:16" ht="48" outlineLevel="1" x14ac:dyDescent="0.2">
      <c r="A44" s="2" t="s">
        <v>77</v>
      </c>
      <c r="B44" s="2" t="s">
        <v>78</v>
      </c>
      <c r="C44" s="2" t="s">
        <v>79</v>
      </c>
      <c r="D44" s="2" t="s">
        <v>80</v>
      </c>
      <c r="E44" s="2" t="s">
        <v>42</v>
      </c>
      <c r="F44" s="2" t="s">
        <v>43</v>
      </c>
      <c r="G44" s="2" t="s">
        <v>44</v>
      </c>
      <c r="H44" s="2">
        <v>1</v>
      </c>
      <c r="I44" s="2" t="s">
        <v>58</v>
      </c>
      <c r="J44" s="2" t="s">
        <v>59</v>
      </c>
      <c r="K44" s="3">
        <v>4999888.6100000003</v>
      </c>
      <c r="L44" s="3">
        <v>4999888.6100000003</v>
      </c>
      <c r="M44" s="4">
        <v>44875</v>
      </c>
      <c r="N44" s="4">
        <v>44985</v>
      </c>
      <c r="O44" s="2" t="s">
        <v>81</v>
      </c>
      <c r="P44" s="2" t="s">
        <v>61</v>
      </c>
    </row>
    <row r="45" spans="1:16" ht="15" x14ac:dyDescent="0.2">
      <c r="A45" s="5" t="s">
        <v>82</v>
      </c>
      <c r="B45" s="5"/>
      <c r="C45" s="5"/>
      <c r="D45" s="5"/>
      <c r="E45" s="5"/>
      <c r="F45" s="5"/>
      <c r="G45" s="5"/>
      <c r="H45" s="5"/>
      <c r="I45" s="5"/>
      <c r="J45" s="5"/>
      <c r="K45" s="6">
        <v>18176428.190000001</v>
      </c>
      <c r="L45" s="6">
        <v>20811736.109999999</v>
      </c>
      <c r="M45" s="5"/>
      <c r="N45" s="5"/>
      <c r="O45" s="5"/>
      <c r="P45" s="5"/>
    </row>
    <row r="48" spans="1:16" ht="37.5" customHeight="1" x14ac:dyDescent="0.25">
      <c r="G48" s="14" t="s">
        <v>87</v>
      </c>
      <c r="H48" s="14"/>
      <c r="I48" s="14"/>
      <c r="J48" s="14"/>
      <c r="K48" s="15"/>
    </row>
    <row r="50" spans="1:16" ht="20.100000000000001" customHeight="1" x14ac:dyDescent="0.2">
      <c r="A50" s="11" t="s">
        <v>16</v>
      </c>
      <c r="B50" s="11" t="s">
        <v>17</v>
      </c>
      <c r="C50" s="11" t="s">
        <v>18</v>
      </c>
      <c r="D50" s="11" t="s">
        <v>19</v>
      </c>
      <c r="E50" s="11"/>
      <c r="F50" s="11"/>
      <c r="G50" s="11"/>
      <c r="H50" s="11"/>
      <c r="I50" s="11"/>
      <c r="J50" s="11"/>
      <c r="K50" s="11"/>
      <c r="L50" s="11"/>
      <c r="M50" s="11"/>
      <c r="N50" s="11"/>
      <c r="O50" s="11" t="s">
        <v>20</v>
      </c>
      <c r="P50" s="11" t="s">
        <v>21</v>
      </c>
    </row>
    <row r="51" spans="1:16" ht="30" customHeight="1" x14ac:dyDescent="0.2">
      <c r="A51" s="11"/>
      <c r="B51" s="11"/>
      <c r="C51" s="11"/>
      <c r="D51" s="11" t="s">
        <v>22</v>
      </c>
      <c r="E51" s="11" t="s">
        <v>23</v>
      </c>
      <c r="F51" s="11" t="s">
        <v>24</v>
      </c>
      <c r="G51" s="11"/>
      <c r="H51" s="11" t="s">
        <v>25</v>
      </c>
      <c r="I51" s="11" t="s">
        <v>26</v>
      </c>
      <c r="J51" s="11"/>
      <c r="K51" s="11" t="s">
        <v>27</v>
      </c>
      <c r="L51" s="11"/>
      <c r="M51" s="11" t="s">
        <v>28</v>
      </c>
      <c r="N51" s="11"/>
      <c r="O51" s="11"/>
      <c r="P51" s="11"/>
    </row>
    <row r="52" spans="1:16" ht="76.5" x14ac:dyDescent="0.2">
      <c r="A52" s="11"/>
      <c r="B52" s="11"/>
      <c r="C52" s="11"/>
      <c r="D52" s="11"/>
      <c r="E52" s="11"/>
      <c r="F52" s="1" t="s">
        <v>29</v>
      </c>
      <c r="G52" s="1" t="s">
        <v>30</v>
      </c>
      <c r="H52" s="11"/>
      <c r="I52" s="1" t="s">
        <v>31</v>
      </c>
      <c r="J52" s="1" t="s">
        <v>30</v>
      </c>
      <c r="K52" s="1" t="s">
        <v>32</v>
      </c>
      <c r="L52" s="1" t="s">
        <v>33</v>
      </c>
      <c r="M52" s="1" t="s">
        <v>34</v>
      </c>
      <c r="N52" s="1" t="s">
        <v>35</v>
      </c>
      <c r="O52" s="11"/>
      <c r="P52" s="1" t="s">
        <v>36</v>
      </c>
    </row>
    <row r="53" spans="1:16" x14ac:dyDescent="0.2">
      <c r="A53" s="1">
        <v>1</v>
      </c>
      <c r="B53" s="1">
        <v>2</v>
      </c>
      <c r="C53" s="1">
        <v>3</v>
      </c>
      <c r="D53" s="1">
        <v>4</v>
      </c>
      <c r="E53" s="1">
        <v>5</v>
      </c>
      <c r="F53" s="1">
        <v>6</v>
      </c>
      <c r="G53" s="1">
        <v>7</v>
      </c>
      <c r="H53" s="1">
        <v>8</v>
      </c>
      <c r="I53" s="1">
        <v>9</v>
      </c>
      <c r="J53" s="1">
        <v>10</v>
      </c>
      <c r="K53" s="1">
        <v>11</v>
      </c>
      <c r="L53" s="1">
        <v>12</v>
      </c>
      <c r="M53" s="1">
        <v>13</v>
      </c>
      <c r="N53" s="1">
        <v>14</v>
      </c>
      <c r="O53" s="1">
        <v>15</v>
      </c>
      <c r="P53" s="1">
        <v>16</v>
      </c>
    </row>
    <row r="54" spans="1:16" s="21" customFormat="1" ht="108" customHeight="1" x14ac:dyDescent="0.2">
      <c r="A54" s="16" t="s">
        <v>88</v>
      </c>
      <c r="B54" s="16" t="s">
        <v>89</v>
      </c>
      <c r="C54" s="16" t="s">
        <v>90</v>
      </c>
      <c r="D54" s="17" t="s">
        <v>91</v>
      </c>
      <c r="E54" s="18" t="s">
        <v>42</v>
      </c>
      <c r="F54" s="16">
        <v>876</v>
      </c>
      <c r="G54" s="18" t="s">
        <v>44</v>
      </c>
      <c r="H54" s="18">
        <v>1</v>
      </c>
      <c r="I54" s="16">
        <v>64401000000</v>
      </c>
      <c r="J54" s="18" t="s">
        <v>92</v>
      </c>
      <c r="K54" s="19">
        <v>1000000</v>
      </c>
      <c r="L54" s="19">
        <v>1200000</v>
      </c>
      <c r="M54" s="16" t="s">
        <v>93</v>
      </c>
      <c r="N54" s="16" t="s">
        <v>94</v>
      </c>
      <c r="O54" s="18" t="s">
        <v>95</v>
      </c>
      <c r="P54" s="20" t="s">
        <v>48</v>
      </c>
    </row>
    <row r="55" spans="1:16" s="21" customFormat="1" ht="108.75" customHeight="1" x14ac:dyDescent="0.2">
      <c r="A55" s="22" t="s">
        <v>96</v>
      </c>
      <c r="B55" s="22" t="s">
        <v>89</v>
      </c>
      <c r="C55" s="22" t="s">
        <v>90</v>
      </c>
      <c r="D55" s="23" t="s">
        <v>97</v>
      </c>
      <c r="E55" s="24" t="s">
        <v>42</v>
      </c>
      <c r="F55" s="22">
        <v>876</v>
      </c>
      <c r="G55" s="24" t="s">
        <v>44</v>
      </c>
      <c r="H55" s="24">
        <v>1</v>
      </c>
      <c r="I55" s="16">
        <v>64401000000</v>
      </c>
      <c r="J55" s="18" t="s">
        <v>92</v>
      </c>
      <c r="K55" s="25">
        <v>1000000</v>
      </c>
      <c r="L55" s="25">
        <v>1200000</v>
      </c>
      <c r="M55" s="22" t="s">
        <v>98</v>
      </c>
      <c r="N55" s="22" t="s">
        <v>99</v>
      </c>
      <c r="O55" s="24" t="s">
        <v>95</v>
      </c>
      <c r="P55" s="20" t="s">
        <v>48</v>
      </c>
    </row>
  </sheetData>
  <mergeCells count="60">
    <mergeCell ref="O50:O52"/>
    <mergeCell ref="P50:P51"/>
    <mergeCell ref="D51:D52"/>
    <mergeCell ref="E51:E52"/>
    <mergeCell ref="F51:G51"/>
    <mergeCell ref="H51:H52"/>
    <mergeCell ref="I51:J51"/>
    <mergeCell ref="K51:L51"/>
    <mergeCell ref="M51:N51"/>
    <mergeCell ref="M36:N36"/>
    <mergeCell ref="G48:K48"/>
    <mergeCell ref="A50:A52"/>
    <mergeCell ref="B50:B52"/>
    <mergeCell ref="C50:C52"/>
    <mergeCell ref="D50:N50"/>
    <mergeCell ref="A30:P30"/>
    <mergeCell ref="A31:P31"/>
    <mergeCell ref="A32:P32"/>
    <mergeCell ref="A33:P33"/>
    <mergeCell ref="A35:A37"/>
    <mergeCell ref="B35:B37"/>
    <mergeCell ref="C35:C37"/>
    <mergeCell ref="D35:N35"/>
    <mergeCell ref="O35:O37"/>
    <mergeCell ref="P35:P36"/>
    <mergeCell ref="D36:D37"/>
    <mergeCell ref="E36:E37"/>
    <mergeCell ref="F36:G36"/>
    <mergeCell ref="H36:H37"/>
    <mergeCell ref="I36:J36"/>
    <mergeCell ref="K36:L36"/>
    <mergeCell ref="O13:O15"/>
    <mergeCell ref="P13:P14"/>
    <mergeCell ref="D14:D15"/>
    <mergeCell ref="E14:E15"/>
    <mergeCell ref="F14:G14"/>
    <mergeCell ref="H14:H15"/>
    <mergeCell ref="I14:J14"/>
    <mergeCell ref="K14:L14"/>
    <mergeCell ref="M14:N14"/>
    <mergeCell ref="A10:C10"/>
    <mergeCell ref="D10:E10"/>
    <mergeCell ref="A11:C11"/>
    <mergeCell ref="D11:E11"/>
    <mergeCell ref="A13:A15"/>
    <mergeCell ref="B13:B15"/>
    <mergeCell ref="C13:C15"/>
    <mergeCell ref="D13:N13"/>
    <mergeCell ref="A7:C7"/>
    <mergeCell ref="D7:E7"/>
    <mergeCell ref="A8:C8"/>
    <mergeCell ref="D8:E8"/>
    <mergeCell ref="A9:C9"/>
    <mergeCell ref="D9:E9"/>
    <mergeCell ref="A2:P2"/>
    <mergeCell ref="A3:P3"/>
    <mergeCell ref="A5:C5"/>
    <mergeCell ref="D5:E5"/>
    <mergeCell ref="A6:C6"/>
    <mergeCell ref="D6:E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ГКПЗ ЕИС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Генералов Алексей Сергеевич</dc:creator>
  <cp:lastModifiedBy>Генералов Алексей Сергеевич</cp:lastModifiedBy>
  <dcterms:created xsi:type="dcterms:W3CDTF">2022-11-07T06:47:05Z</dcterms:created>
  <dcterms:modified xsi:type="dcterms:W3CDTF">2022-11-07T06:47:18Z</dcterms:modified>
</cp:coreProperties>
</file>

<file path=docProps/core0.xml><?xml version="1.0" encoding="utf-8"?>
<cp:coreProperties xmlns:cp="http://schemas.openxmlformats.org/package/2006/metadata/core-properties" xmlns:dc="http://purl.org/dc/elements/1.1/" xmlns:dcmitype="http://purl.org/dc/dcmitype/" xmlns:dcterms="http://purl.org/dc/terms/" xmlns:xsi="http://www.w3.org/2001/XMLSchema-instance">
  <dc:creator>axlsx</dc:creator>
  <dcterms:created xsi:type="dcterms:W3CDTF">2022-11-07T09:45:10Z</dcterms:created>
  <cp:revision>0</cp:revision>
</cp:coreProperties>
</file>